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32532747\Desktop\تکمیل جداول فراداده\"/>
    </mc:Choice>
  </mc:AlternateContent>
  <xr:revisionPtr revIDLastSave="0" documentId="13_ncr:1_{83D8374C-57C2-4788-8439-6F65962C13AA}" xr6:coauthVersionLast="47" xr6:coauthVersionMax="47" xr10:uidLastSave="{00000000-0000-0000-0000-000000000000}"/>
  <bookViews>
    <workbookView xWindow="-120" yWindow="-120" windowWidth="29040" windowHeight="15840" activeTab="1" xr2:uid="{1B1C99D7-DEB7-429F-AABC-D8C91E4CFC45}"/>
  </bookViews>
  <sheets>
    <sheet name="فراداده " sheetId="10" r:id="rId1"/>
    <sheet name="دانش آموز" sheetId="6" r:id="rId2"/>
    <sheet name="دانش آموزان1404 به تفکیک" sheetId="11" r:id="rId3"/>
    <sheet name="دانش آموزان 1403 به تفکیک" sheetId="1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1" l="1"/>
  <c r="L35" i="11"/>
  <c r="M35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H35" i="11"/>
  <c r="I35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E35" i="11"/>
  <c r="F35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B35" i="11"/>
  <c r="C35" i="11"/>
  <c r="I33" i="6"/>
  <c r="D35" i="11" l="1"/>
  <c r="G35" i="11"/>
</calcChain>
</file>

<file path=xl/sharedStrings.xml><?xml version="1.0" encoding="utf-8"?>
<sst xmlns="http://schemas.openxmlformats.org/spreadsheetml/2006/main" count="158" uniqueCount="70">
  <si>
    <t>عنوان</t>
  </si>
  <si>
    <t xml:space="preserve">استان 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</si>
  <si>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</si>
  <si>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</si>
  <si>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</si>
  <si>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</si>
  <si>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</si>
  <si>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</si>
  <si>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</si>
  <si>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</si>
  <si>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</si>
  <si>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</si>
  <si>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</si>
  <si>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</si>
  <si>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</si>
  <si>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</si>
  <si>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</si>
  <si>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</si>
  <si>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</si>
  <si>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</si>
  <si>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</si>
  <si>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</si>
  <si>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</si>
  <si>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</si>
  <si>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</si>
  <si>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</si>
  <si>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</si>
  <si>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</si>
  <si>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</si>
  <si>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</si>
  <si>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</si>
  <si>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</si>
  <si>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</si>
  <si>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کــل کشور</t>
  </si>
  <si>
    <t>تعداد دانش آموزان مورد حمایت</t>
  </si>
  <si>
    <t>نام استان</t>
  </si>
  <si>
    <t xml:space="preserve">فراداده مربوط به آمارهای رسمی کمیته امداد امام خمینی(ره) </t>
  </si>
  <si>
    <t>عنوان آمارهای رسمی</t>
  </si>
  <si>
    <t xml:space="preserve"> عناوین و تعاریف مرتبط</t>
  </si>
  <si>
    <t>فرمـول محـاسبـه</t>
  </si>
  <si>
    <t>واحد اندازه‌‏گیری</t>
  </si>
  <si>
    <t>روش تولید</t>
  </si>
  <si>
    <t>طبقه‌بندی</t>
  </si>
  <si>
    <t>تغییر روش‌ شناسی</t>
  </si>
  <si>
    <t>تواتر</t>
  </si>
  <si>
    <t>سطح جغرافیایی</t>
  </si>
  <si>
    <t>واحد ارائه دهنده</t>
  </si>
  <si>
    <t>-</t>
  </si>
  <si>
    <t>خانوار</t>
  </si>
  <si>
    <t>ثبتی</t>
  </si>
  <si>
    <t xml:space="preserve">سالانه و امکان رصد برخط </t>
  </si>
  <si>
    <t xml:space="preserve">کل کشور و استان </t>
  </si>
  <si>
    <t xml:space="preserve">کمیته امداد امام خمینی </t>
  </si>
  <si>
    <t>تعداد دانش آموزان  تحت پوشش کمیته امداد امام خمینی(ره)</t>
  </si>
  <si>
    <t>آن گروه از دانش آموزان عضو خانوار مددجو که از خدمات امداد امامره بهره مند شده اند.</t>
  </si>
  <si>
    <t>ابتدایی</t>
  </si>
  <si>
    <t>جمع ابتدایی اول</t>
  </si>
  <si>
    <t>ابتدایی دوم</t>
  </si>
  <si>
    <t>متوسطه اول</t>
  </si>
  <si>
    <t>جمع متوسطه اول</t>
  </si>
  <si>
    <t>متوسطه دوم</t>
  </si>
  <si>
    <t>جمع متوسطه دوم</t>
  </si>
  <si>
    <t>مجموع دانش آموزان</t>
  </si>
  <si>
    <t>روستایی</t>
  </si>
  <si>
    <t>شهری</t>
  </si>
  <si>
    <t xml:space="preserve">روستایی </t>
  </si>
  <si>
    <t xml:space="preserve">شهری </t>
  </si>
  <si>
    <t>جمع ابتدایی دوم</t>
  </si>
  <si>
    <t>تعداد دانش‌آموزان خانوار مددجو  برحسب مقطع‌تحصیلی و محل‌سکونت 1404</t>
  </si>
  <si>
    <t>تعداد دانش‌آموزان خانوار مددجو  برحسب مقطع‌تحصیلی و محل‌سکونت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</si>
</sst>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B Mitra"/>
      <charset val="178"/>
    </font>
    <font>
      <b/>
      <sz val="11"/>
      <name val="B Mitra"/>
      <charset val="178"/>
    </font>
    <font>
      <b/>
      <sz val="11"/>
      <color theme="1"/>
      <name val="B Mitra"/>
      <charset val="178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 Titr"/>
      <charset val="178"/>
    </font>
    <font>
      <sz val="14"/>
      <color theme="1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sz val="20"/>
      <name val="B Mitra"/>
      <charset val="178"/>
    </font>
    <font>
      <sz val="14"/>
      <name val="B Mitra"/>
      <charset val="178"/>
    </font>
    <font>
      <sz val="11"/>
      <color theme="1"/>
      <name val="B Mitra"/>
      <charset val="178"/>
    </font>
    <font>
      <sz val="11"/>
      <color rgb="FF000000"/>
      <name val="B Mitra"/>
      <charset val="178"/>
    </font>
    <font>
      <b/>
      <sz val="9"/>
      <name val="B Mitra"/>
      <charset val="17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2DF3BF"/>
        <bgColor indexed="64"/>
      </patternFill>
    </fill>
    <fill>
      <patternFill patternType="solid">
        <fgColor rgb="FFA9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60">
    <xf numFmtId="0" fontId="0" fillId="0" borderId="0" xfId="0"/>
    <xf numFmtId="0" fontId="7" fillId="0" borderId="0" xfId="1" applyFont="1"/>
    <xf numFmtId="0" fontId="8" fillId="3" borderId="14" xfId="1" applyFont="1" applyFill="1" applyBorder="1" applyAlignment="1">
      <alignment horizontal="center" vertical="center" wrapText="1" readingOrder="2"/>
    </xf>
    <xf numFmtId="0" fontId="10" fillId="0" borderId="1" xfId="2" applyFont="1" applyBorder="1" applyAlignment="1">
      <alignment vertical="center" wrapText="1" readingOrder="2"/>
    </xf>
    <xf numFmtId="0" fontId="11" fillId="0" borderId="1" xfId="2" applyFont="1" applyBorder="1" applyAlignment="1">
      <alignment horizontal="right" vertical="center" wrapText="1"/>
    </xf>
    <xf numFmtId="0" fontId="11" fillId="0" borderId="1" xfId="2" applyFont="1" applyBorder="1" applyAlignment="1">
      <alignment horizontal="center" vertical="center" wrapText="1" readingOrder="2"/>
    </xf>
    <xf numFmtId="49" fontId="2" fillId="4" borderId="12" xfId="0" applyNumberFormat="1" applyFont="1" applyFill="1" applyBorder="1" applyAlignment="1">
      <alignment horizontal="center" vertical="center" wrapText="1" readingOrder="2"/>
    </xf>
    <xf numFmtId="49" fontId="2" fillId="4" borderId="11" xfId="0" applyNumberFormat="1" applyFont="1" applyFill="1" applyBorder="1" applyAlignment="1">
      <alignment horizontal="center" vertical="center" wrapText="1" readingOrder="2"/>
    </xf>
    <xf numFmtId="1" fontId="2" fillId="4" borderId="11" xfId="0" applyNumberFormat="1" applyFont="1" applyFill="1" applyBorder="1" applyAlignment="1">
      <alignment horizontal="center" vertical="center" wrapText="1" readingOrder="2"/>
    </xf>
    <xf numFmtId="1" fontId="2" fillId="4" borderId="13" xfId="0" applyNumberFormat="1" applyFont="1" applyFill="1" applyBorder="1" applyAlignment="1">
      <alignment horizontal="center" vertical="center" wrapText="1" readingOrder="2"/>
    </xf>
    <xf numFmtId="3" fontId="1" fillId="5" borderId="7" xfId="0" applyNumberFormat="1" applyFont="1" applyFill="1" applyBorder="1" applyAlignment="1">
      <alignment horizontal="center" vertical="center" wrapText="1" readingOrder="2"/>
    </xf>
    <xf numFmtId="0" fontId="1" fillId="5" borderId="2" xfId="0" applyFont="1" applyFill="1" applyBorder="1" applyAlignment="1">
      <alignment horizontal="center" vertical="center" wrapText="1" readingOrder="2"/>
    </xf>
    <xf numFmtId="0" fontId="3" fillId="5" borderId="5" xfId="0" applyFont="1" applyFill="1" applyBorder="1" applyAlignment="1">
      <alignment horizontal="center" vertical="center" wrapText="1" readingOrder="2"/>
    </xf>
    <xf numFmtId="0" fontId="1" fillId="5" borderId="5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vertical="center" wrapText="1" readingOrder="2"/>
    </xf>
    <xf numFmtId="0" fontId="1" fillId="5" borderId="6" xfId="0" applyFont="1" applyFill="1" applyBorder="1" applyAlignment="1">
      <alignment horizontal="center" vertical="center" wrapText="1" readingOrder="1"/>
    </xf>
    <xf numFmtId="0" fontId="12" fillId="0" borderId="17" xfId="0" applyFont="1" applyBorder="1" applyAlignment="1">
      <alignment horizontal="center" vertical="center" wrapText="1" readingOrder="2"/>
    </xf>
    <xf numFmtId="0" fontId="12" fillId="6" borderId="17" xfId="0" applyFont="1" applyFill="1" applyBorder="1" applyAlignment="1">
      <alignment horizontal="center" vertical="center" wrapText="1" readingOrder="2"/>
    </xf>
    <xf numFmtId="0" fontId="12" fillId="6" borderId="18" xfId="0" applyFont="1" applyFill="1" applyBorder="1" applyAlignment="1">
      <alignment horizontal="center" vertical="center" wrapText="1" readingOrder="2"/>
    </xf>
    <xf numFmtId="3" fontId="12" fillId="0" borderId="18" xfId="0" applyNumberFormat="1" applyFont="1" applyBorder="1" applyAlignment="1">
      <alignment horizontal="center" vertical="center" wrapText="1" readingOrder="1"/>
    </xf>
    <xf numFmtId="3" fontId="12" fillId="0" borderId="17" xfId="0" applyNumberFormat="1" applyFont="1" applyBorder="1" applyAlignment="1">
      <alignment horizontal="center" vertical="center" wrapText="1" readingOrder="1"/>
    </xf>
    <xf numFmtId="3" fontId="12" fillId="0" borderId="19" xfId="0" applyNumberFormat="1" applyFont="1" applyBorder="1" applyAlignment="1">
      <alignment horizontal="center" vertical="center" wrapText="1" readingOrder="1"/>
    </xf>
    <xf numFmtId="0" fontId="12" fillId="6" borderId="20" xfId="0" applyFont="1" applyFill="1" applyBorder="1" applyAlignment="1">
      <alignment horizontal="center" vertical="center" wrapText="1" readingOrder="2"/>
    </xf>
    <xf numFmtId="0" fontId="3" fillId="0" borderId="0" xfId="0" applyFont="1"/>
    <xf numFmtId="3" fontId="14" fillId="5" borderId="3" xfId="0" applyNumberFormat="1" applyFont="1" applyFill="1" applyBorder="1" applyAlignment="1">
      <alignment horizontal="center" vertical="center" wrapText="1" readingOrder="1"/>
    </xf>
    <xf numFmtId="3" fontId="14" fillId="5" borderId="1" xfId="0" applyNumberFormat="1" applyFont="1" applyFill="1" applyBorder="1" applyAlignment="1">
      <alignment horizontal="center" vertical="center" wrapText="1" readingOrder="1"/>
    </xf>
    <xf numFmtId="3" fontId="14" fillId="7" borderId="3" xfId="0" applyNumberFormat="1" applyFont="1" applyFill="1" applyBorder="1" applyAlignment="1">
      <alignment horizontal="center" vertical="center" wrapText="1" readingOrder="1"/>
    </xf>
    <xf numFmtId="3" fontId="14" fillId="7" borderId="1" xfId="0" applyNumberFormat="1" applyFont="1" applyFill="1" applyBorder="1" applyAlignment="1">
      <alignment horizontal="center" vertical="center" wrapText="1" readingOrder="1"/>
    </xf>
    <xf numFmtId="3" fontId="14" fillId="7" borderId="26" xfId="0" applyNumberFormat="1" applyFont="1" applyFill="1" applyBorder="1" applyAlignment="1">
      <alignment horizontal="center" vertical="center" wrapText="1" readingOrder="1"/>
    </xf>
    <xf numFmtId="3" fontId="14" fillId="7" borderId="27" xfId="0" applyNumberFormat="1" applyFont="1" applyFill="1" applyBorder="1" applyAlignment="1">
      <alignment horizontal="center" vertical="center" wrapText="1" readingOrder="1"/>
    </xf>
    <xf numFmtId="0" fontId="12" fillId="0" borderId="28" xfId="0" applyFont="1" applyBorder="1" applyAlignment="1">
      <alignment horizontal="center" vertical="center" wrapText="1" readingOrder="2"/>
    </xf>
    <xf numFmtId="3" fontId="14" fillId="7" borderId="14" xfId="0" applyNumberFormat="1" applyFont="1" applyFill="1" applyBorder="1" applyAlignment="1">
      <alignment horizontal="center" vertical="center" wrapText="1" readingOrder="1"/>
    </xf>
    <xf numFmtId="3" fontId="12" fillId="0" borderId="29" xfId="0" applyNumberFormat="1" applyFont="1" applyBorder="1" applyAlignment="1">
      <alignment horizontal="center" vertical="center" wrapText="1" readingOrder="1"/>
    </xf>
    <xf numFmtId="3" fontId="12" fillId="0" borderId="28" xfId="0" applyNumberFormat="1" applyFont="1" applyBorder="1" applyAlignment="1">
      <alignment horizontal="center" vertical="center" wrapText="1" readingOrder="1"/>
    </xf>
    <xf numFmtId="3" fontId="14" fillId="7" borderId="30" xfId="0" applyNumberFormat="1" applyFont="1" applyFill="1" applyBorder="1" applyAlignment="1">
      <alignment horizontal="center" vertical="center" wrapText="1" readingOrder="1"/>
    </xf>
    <xf numFmtId="0" fontId="13" fillId="8" borderId="19" xfId="0" applyFont="1" applyFill="1" applyBorder="1" applyAlignment="1">
      <alignment horizontal="center" vertical="center" wrapText="1" readingOrder="2"/>
    </xf>
    <xf numFmtId="3" fontId="1" fillId="8" borderId="11" xfId="0" applyNumberFormat="1" applyFont="1" applyFill="1" applyBorder="1" applyAlignment="1">
      <alignment horizontal="center" vertical="center" wrapText="1" readingOrder="2"/>
    </xf>
    <xf numFmtId="3" fontId="1" fillId="8" borderId="31" xfId="0" applyNumberFormat="1" applyFont="1" applyFill="1" applyBorder="1" applyAlignment="1">
      <alignment horizontal="center" vertical="center" wrapText="1" readingOrder="2"/>
    </xf>
    <xf numFmtId="3" fontId="1" fillId="8" borderId="13" xfId="0" applyNumberFormat="1" applyFont="1" applyFill="1" applyBorder="1" applyAlignment="1">
      <alignment horizontal="center" vertical="center" wrapText="1" readingOrder="2"/>
    </xf>
    <xf numFmtId="3" fontId="1" fillId="8" borderId="32" xfId="0" applyNumberFormat="1" applyFont="1" applyFill="1" applyBorder="1" applyAlignment="1">
      <alignment horizontal="center" vertical="center" wrapText="1" readingOrder="2"/>
    </xf>
    <xf numFmtId="0" fontId="6" fillId="2" borderId="1" xfId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 readingOrder="2"/>
    </xf>
    <xf numFmtId="0" fontId="4" fillId="5" borderId="9" xfId="0" applyFont="1" applyFill="1" applyBorder="1" applyAlignment="1">
      <alignment horizontal="center" vertical="center" wrapText="1" readingOrder="2"/>
    </xf>
    <xf numFmtId="0" fontId="4" fillId="5" borderId="10" xfId="0" applyFont="1" applyFill="1" applyBorder="1" applyAlignment="1">
      <alignment horizontal="center" vertical="center" wrapText="1" readingOrder="2"/>
    </xf>
    <xf numFmtId="0" fontId="12" fillId="6" borderId="22" xfId="0" applyFont="1" applyFill="1" applyBorder="1" applyAlignment="1">
      <alignment horizontal="center" vertical="center" wrapText="1" readingOrder="2"/>
    </xf>
    <xf numFmtId="0" fontId="12" fillId="6" borderId="23" xfId="0" applyFont="1" applyFill="1" applyBorder="1" applyAlignment="1">
      <alignment horizontal="center" vertical="center" wrapText="1" readingOrder="2"/>
    </xf>
    <xf numFmtId="0" fontId="12" fillId="6" borderId="15" xfId="0" applyFont="1" applyFill="1" applyBorder="1" applyAlignment="1">
      <alignment horizontal="center" vertical="center" wrapText="1" readingOrder="2"/>
    </xf>
    <xf numFmtId="0" fontId="12" fillId="6" borderId="17" xfId="0" applyFont="1" applyFill="1" applyBorder="1" applyAlignment="1">
      <alignment horizontal="center" vertical="center" wrapText="1" readingOrder="2"/>
    </xf>
    <xf numFmtId="0" fontId="0" fillId="0" borderId="24" xfId="0" applyBorder="1" applyAlignment="1">
      <alignment horizontal="center" vertical="center" wrapText="1" readingOrder="2"/>
    </xf>
    <xf numFmtId="0" fontId="12" fillId="6" borderId="21" xfId="0" applyFont="1" applyFill="1" applyBorder="1" applyAlignment="1">
      <alignment horizontal="center" vertical="center" wrapText="1" readingOrder="2"/>
    </xf>
    <xf numFmtId="0" fontId="0" fillId="0" borderId="25" xfId="0" applyBorder="1" applyAlignment="1">
      <alignment horizontal="center" vertical="center" wrapText="1" readingOrder="2"/>
    </xf>
    <xf numFmtId="0" fontId="12" fillId="6" borderId="16" xfId="0" applyFont="1" applyFill="1" applyBorder="1" applyAlignment="1">
      <alignment horizontal="center" vertical="center" wrapText="1" readingOrder="2"/>
    </xf>
    <xf numFmtId="0" fontId="12" fillId="6" borderId="24" xfId="0" applyFont="1" applyFill="1" applyBorder="1" applyAlignment="1">
      <alignment horizontal="center" vertical="center" wrapText="1" readingOrder="2"/>
    </xf>
    <xf numFmtId="0" fontId="12" fillId="6" borderId="18" xfId="0" applyFont="1" applyFill="1" applyBorder="1" applyAlignment="1">
      <alignment horizontal="center" vertical="center" wrapText="1" readingOrder="2"/>
    </xf>
    <xf numFmtId="0" fontId="12" fillId="0" borderId="17" xfId="0" applyFont="1" applyBorder="1" applyAlignment="1">
      <alignment horizontal="center" vertical="center" wrapText="1" readingOrder="1"/>
    </xf>
    <xf numFmtId="0" fontId="12" fillId="0" borderId="18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2"/>
    </xf>
    <xf numFmtId="3" fontId="12" fillId="9" borderId="18" xfId="0" applyNumberFormat="1" applyFont="1" applyFill="1" applyBorder="1" applyAlignment="1">
      <alignment horizontal="center" vertical="center" wrapText="1" readingOrder="1"/>
    </xf>
    <xf numFmtId="0" fontId="12" fillId="9" borderId="17" xfId="0" applyFont="1" applyFill="1" applyBorder="1" applyAlignment="1">
      <alignment horizontal="center" vertical="center" wrapText="1" readingOrder="1"/>
    </xf>
    <xf numFmtId="3" fontId="12" fillId="9" borderId="17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1" xr:uid="{8AC2CA07-6CCB-4419-A927-57E0C6F8D10B}"/>
    <cellStyle name="Normal 3" xfId="2" xr:uid="{BB8EAE58-088F-4C0F-B0DA-0DFB2B1D59E4}"/>
  </cellStyles>
  <dxfs count="0"/>
  <tableStyles count="0" defaultTableStyle="TableStyleMedium2" defaultPivotStyle="PivotStyleLight16"/>
  <colors>
    <mruColors>
      <color rgb="FF3BE594"/>
      <color rgb="FF2DF3BF"/>
      <color rgb="FF99FF33"/>
      <color rgb="FFDDF0C8"/>
      <color rgb="FF28F84B"/>
      <color rgb="FF46C8DA"/>
      <color rgb="FFCCFF33"/>
      <color rgb="FF00CC66"/>
      <color rgb="FFFFFAEB"/>
      <color rgb="FFFFF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806F-3A19-4947-9709-406BAE70538E}">
  <dimension ref="A1:J6"/>
  <sheetViews>
    <sheetView rightToLeft="1" zoomScale="86" zoomScaleNormal="86" workbookViewId="0">
      <selection activeCell="A7" sqref="A7"/>
    </sheetView>
  </sheetViews>
  <sheetFormatPr defaultColWidth="8.85546875" defaultRowHeight="141" customHeight="1" x14ac:dyDescent="0.55000000000000004"/>
  <cols>
    <col min="1" max="1" width="69.28515625" style="1" customWidth="1"/>
    <col min="2" max="2" width="65.140625" style="1" customWidth="1"/>
    <col min="3" max="3" width="31.85546875" style="1" customWidth="1"/>
    <col min="4" max="4" width="13.5703125" style="1" customWidth="1"/>
    <col min="5" max="5" width="8.85546875" style="1" customWidth="1"/>
    <col min="6" max="6" width="12" style="1" customWidth="1"/>
    <col min="7" max="7" width="14" style="1" customWidth="1"/>
    <col min="8" max="8" width="12.42578125" style="1" customWidth="1"/>
    <col min="9" max="9" width="15.140625" style="1" customWidth="1"/>
    <col min="10" max="10" width="21.42578125" style="1" customWidth="1"/>
    <col min="11" max="16384" width="8.85546875" style="1"/>
  </cols>
  <sheetData>
    <row r="1" spans="1:10" ht="39.75" customHeight="1" x14ac:dyDescent="0.55000000000000004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78" customHeight="1" x14ac:dyDescent="0.55000000000000004">
      <c r="A2" s="2" t="s">
        <v>37</v>
      </c>
      <c r="B2" s="2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</row>
    <row r="3" spans="1:10" ht="90" customHeight="1" x14ac:dyDescent="0.55000000000000004">
      <c r="A3" s="3" t="s">
        <v>53</v>
      </c>
      <c r="B3" s="4" t="s">
        <v>54</v>
      </c>
      <c r="C3" s="5" t="s">
        <v>47</v>
      </c>
      <c r="D3" s="5" t="s">
        <v>48</v>
      </c>
      <c r="E3" s="5" t="s">
        <v>49</v>
      </c>
      <c r="F3" s="5" t="s">
        <v>47</v>
      </c>
      <c r="G3" s="5" t="s">
        <v>47</v>
      </c>
      <c r="H3" s="5" t="s">
        <v>50</v>
      </c>
      <c r="I3" s="5" t="s">
        <v>51</v>
      </c>
      <c r="J3" s="5" t="s">
        <v>52</v>
      </c>
    </row>
    <row r="4" spans="1:10" ht="22.5" x14ac:dyDescent="0.55000000000000004"/>
    <row r="5" spans="1:10" ht="22.5" x14ac:dyDescent="0.55000000000000004"/>
    <row r="6" spans="1:10" ht="22.5" x14ac:dyDescent="0.55000000000000004"/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0CDC-ADE9-445F-939A-63BB831810CC}">
  <dimension ref="A1:I33"/>
  <sheetViews>
    <sheetView rightToLeft="1" tabSelected="1" topLeftCell="A7" workbookViewId="0">
      <selection activeCell="C29" sqref="C29"/>
    </sheetView>
  </sheetViews>
  <sheetFormatPr defaultRowHeight="15" x14ac:dyDescent="0.25"/>
  <cols>
    <col min="1" max="1" width="20.42578125" customWidth="1"/>
    <col min="3" max="3" width="15.5703125" customWidth="1"/>
    <col min="4" max="4" width="14.42578125" customWidth="1"/>
    <col min="5" max="5" width="12.140625" customWidth="1"/>
    <col min="6" max="6" width="15" customWidth="1"/>
    <col min="7" max="7" width="13.7109375" customWidth="1"/>
    <col min="8" max="8" width="12" customWidth="1"/>
    <col min="9" max="9" width="11.5703125" customWidth="1"/>
  </cols>
  <sheetData>
    <row r="1" spans="1:9" ht="18.75" thickBot="1" x14ac:dyDescent="0.3">
      <c r="A1" s="6" t="s">
        <v>1</v>
      </c>
      <c r="B1" s="7" t="s">
        <v>0</v>
      </c>
      <c r="C1" s="8">
        <v>1398</v>
      </c>
      <c r="D1" s="8">
        <v>1399</v>
      </c>
      <c r="E1" s="8">
        <v>1400</v>
      </c>
      <c r="F1" s="8">
        <v>1401</v>
      </c>
      <c r="G1" s="9">
        <v>1402</v>
      </c>
      <c r="H1" s="9">
        <v>1403</v>
      </c>
      <c r="I1" s="9">
        <v>1404</v>
      </c>
    </row>
    <row r="2" spans="1:9" ht="18.75" customHeight="1" x14ac:dyDescent="0.25">
      <c r="A2" s="11" t="s">
        <v>2</v>
      </c>
      <c r="B2" s="41" t="s">
        <v>34</v>
      </c>
      <c r="C2" s="24">
        <v>12724</v>
      </c>
      <c r="D2" s="24">
        <v>20281</v>
      </c>
      <c r="E2" s="24">
        <v>18755</v>
      </c>
      <c r="F2" s="24">
        <v>17105</v>
      </c>
      <c r="G2" s="24">
        <v>15231</v>
      </c>
      <c r="H2" s="24">
        <v>14107</v>
      </c>
      <c r="I2" s="24">
        <v>20725</v>
      </c>
    </row>
    <row r="3" spans="1:9" ht="21" customHeight="1" x14ac:dyDescent="0.25">
      <c r="A3" s="12" t="s">
        <v>3</v>
      </c>
      <c r="B3" s="42"/>
      <c r="C3" s="25">
        <v>13783</v>
      </c>
      <c r="D3" s="25">
        <v>27849</v>
      </c>
      <c r="E3" s="25">
        <v>25860</v>
      </c>
      <c r="F3" s="25">
        <v>24391</v>
      </c>
      <c r="G3" s="25">
        <v>18231</v>
      </c>
      <c r="H3" s="25">
        <v>22004</v>
      </c>
      <c r="I3" s="25">
        <v>25286</v>
      </c>
    </row>
    <row r="4" spans="1:9" ht="18" x14ac:dyDescent="0.25">
      <c r="A4" s="13" t="s">
        <v>4</v>
      </c>
      <c r="B4" s="42"/>
      <c r="C4" s="25">
        <v>5286</v>
      </c>
      <c r="D4" s="25">
        <v>12373</v>
      </c>
      <c r="E4" s="25">
        <v>13794</v>
      </c>
      <c r="F4" s="25">
        <v>14300</v>
      </c>
      <c r="G4" s="25">
        <v>14862</v>
      </c>
      <c r="H4" s="25">
        <v>16523</v>
      </c>
      <c r="I4" s="25">
        <v>19287</v>
      </c>
    </row>
    <row r="5" spans="1:9" ht="18" x14ac:dyDescent="0.25">
      <c r="A5" s="12" t="s">
        <v>5</v>
      </c>
      <c r="B5" s="42"/>
      <c r="C5" s="25">
        <v>17837</v>
      </c>
      <c r="D5" s="25">
        <v>36254</v>
      </c>
      <c r="E5" s="25">
        <v>37437</v>
      </c>
      <c r="F5" s="25">
        <v>37573</v>
      </c>
      <c r="G5" s="25">
        <v>38803</v>
      </c>
      <c r="H5" s="25">
        <v>44083</v>
      </c>
      <c r="I5" s="25">
        <v>48050</v>
      </c>
    </row>
    <row r="6" spans="1:9" ht="18" x14ac:dyDescent="0.25">
      <c r="A6" s="13" t="s">
        <v>6</v>
      </c>
      <c r="B6" s="42"/>
      <c r="C6" s="25">
        <v>4308</v>
      </c>
      <c r="D6" s="25">
        <v>7108</v>
      </c>
      <c r="E6" s="25">
        <v>7465</v>
      </c>
      <c r="F6" s="25">
        <v>7221</v>
      </c>
      <c r="G6" s="25">
        <v>7558</v>
      </c>
      <c r="H6" s="25">
        <v>8356</v>
      </c>
      <c r="I6" s="25">
        <v>9186</v>
      </c>
    </row>
    <row r="7" spans="1:9" ht="18" x14ac:dyDescent="0.25">
      <c r="A7" s="12" t="s">
        <v>7</v>
      </c>
      <c r="B7" s="42"/>
      <c r="C7" s="25">
        <v>6898</v>
      </c>
      <c r="D7" s="25">
        <v>8235</v>
      </c>
      <c r="E7" s="25">
        <v>10006</v>
      </c>
      <c r="F7" s="25">
        <v>8247</v>
      </c>
      <c r="G7" s="25">
        <v>7857</v>
      </c>
      <c r="H7" s="25">
        <v>8758</v>
      </c>
      <c r="I7" s="25">
        <v>10363</v>
      </c>
    </row>
    <row r="8" spans="1:9" ht="18" x14ac:dyDescent="0.25">
      <c r="A8" s="13" t="s">
        <v>8</v>
      </c>
      <c r="B8" s="42"/>
      <c r="C8" s="25">
        <v>5956</v>
      </c>
      <c r="D8" s="25">
        <v>9400</v>
      </c>
      <c r="E8" s="25">
        <v>10667</v>
      </c>
      <c r="F8" s="25">
        <v>13062</v>
      </c>
      <c r="G8" s="25">
        <v>13346</v>
      </c>
      <c r="H8" s="25">
        <v>11015</v>
      </c>
      <c r="I8" s="25">
        <v>12692</v>
      </c>
    </row>
    <row r="9" spans="1:9" ht="18" x14ac:dyDescent="0.25">
      <c r="A9" s="12" t="s">
        <v>9</v>
      </c>
      <c r="B9" s="42"/>
      <c r="C9" s="25">
        <v>15352</v>
      </c>
      <c r="D9" s="25">
        <v>15000</v>
      </c>
      <c r="E9" s="25">
        <v>21555</v>
      </c>
      <c r="F9" s="25">
        <v>20748</v>
      </c>
      <c r="G9" s="25">
        <v>21401</v>
      </c>
      <c r="H9" s="25">
        <v>24413</v>
      </c>
      <c r="I9" s="25">
        <v>28946</v>
      </c>
    </row>
    <row r="10" spans="1:9" ht="18.75" customHeight="1" x14ac:dyDescent="0.25">
      <c r="A10" s="13" t="s">
        <v>10</v>
      </c>
      <c r="B10" s="42"/>
      <c r="C10" s="25">
        <v>4711</v>
      </c>
      <c r="D10" s="25">
        <v>9272</v>
      </c>
      <c r="E10" s="25">
        <v>13664</v>
      </c>
      <c r="F10" s="25">
        <v>17141</v>
      </c>
      <c r="G10" s="25">
        <v>18757</v>
      </c>
      <c r="H10" s="25">
        <v>19416</v>
      </c>
      <c r="I10" s="25">
        <v>32388</v>
      </c>
    </row>
    <row r="11" spans="1:9" ht="21.75" customHeight="1" x14ac:dyDescent="0.25">
      <c r="A11" s="12" t="s">
        <v>11</v>
      </c>
      <c r="B11" s="42"/>
      <c r="C11" s="25">
        <v>10727</v>
      </c>
      <c r="D11" s="25">
        <v>13962</v>
      </c>
      <c r="E11" s="25">
        <v>20207</v>
      </c>
      <c r="F11" s="25">
        <v>17453</v>
      </c>
      <c r="G11" s="25">
        <v>18610</v>
      </c>
      <c r="H11" s="25">
        <v>18459</v>
      </c>
      <c r="I11" s="25">
        <v>20071</v>
      </c>
    </row>
    <row r="12" spans="1:9" ht="18.75" customHeight="1" x14ac:dyDescent="0.25">
      <c r="A12" s="13" t="s">
        <v>12</v>
      </c>
      <c r="B12" s="42"/>
      <c r="C12" s="25">
        <v>31847</v>
      </c>
      <c r="D12" s="25">
        <v>46603</v>
      </c>
      <c r="E12" s="25">
        <v>45920</v>
      </c>
      <c r="F12" s="25">
        <v>51713</v>
      </c>
      <c r="G12" s="25">
        <v>53964</v>
      </c>
      <c r="H12" s="25">
        <v>58133</v>
      </c>
      <c r="I12" s="25">
        <v>62873</v>
      </c>
    </row>
    <row r="13" spans="1:9" ht="18" customHeight="1" x14ac:dyDescent="0.25">
      <c r="A13" s="12" t="s">
        <v>13</v>
      </c>
      <c r="B13" s="42"/>
      <c r="C13" s="25">
        <v>5926</v>
      </c>
      <c r="D13" s="25">
        <v>11720</v>
      </c>
      <c r="E13" s="25">
        <v>13824</v>
      </c>
      <c r="F13" s="25">
        <v>13748</v>
      </c>
      <c r="G13" s="25">
        <v>13542</v>
      </c>
      <c r="H13" s="25">
        <v>16034</v>
      </c>
      <c r="I13" s="25">
        <v>18569</v>
      </c>
    </row>
    <row r="14" spans="1:9" ht="18" x14ac:dyDescent="0.25">
      <c r="A14" s="13" t="s">
        <v>14</v>
      </c>
      <c r="B14" s="42"/>
      <c r="C14" s="25">
        <v>26485</v>
      </c>
      <c r="D14" s="25">
        <v>24447</v>
      </c>
      <c r="E14" s="25">
        <v>44946</v>
      </c>
      <c r="F14" s="25">
        <v>49481</v>
      </c>
      <c r="G14" s="25">
        <v>52150</v>
      </c>
      <c r="H14" s="25">
        <v>55649</v>
      </c>
      <c r="I14" s="25">
        <v>70289</v>
      </c>
    </row>
    <row r="15" spans="1:9" ht="18" x14ac:dyDescent="0.25">
      <c r="A15" s="12" t="s">
        <v>15</v>
      </c>
      <c r="B15" s="42"/>
      <c r="C15" s="25">
        <v>3166</v>
      </c>
      <c r="D15" s="25">
        <v>6629</v>
      </c>
      <c r="E15" s="25">
        <v>4471</v>
      </c>
      <c r="F15" s="25">
        <v>6361</v>
      </c>
      <c r="G15" s="25">
        <v>5896</v>
      </c>
      <c r="H15" s="25">
        <v>6740</v>
      </c>
      <c r="I15" s="25">
        <v>10441</v>
      </c>
    </row>
    <row r="16" spans="1:9" ht="18" x14ac:dyDescent="0.25">
      <c r="A16" s="13" t="s">
        <v>16</v>
      </c>
      <c r="B16" s="42"/>
      <c r="C16" s="25">
        <v>2788</v>
      </c>
      <c r="D16" s="25">
        <v>3703</v>
      </c>
      <c r="E16" s="25">
        <v>4882</v>
      </c>
      <c r="F16" s="25">
        <v>5431</v>
      </c>
      <c r="G16" s="25">
        <v>5182</v>
      </c>
      <c r="H16" s="25">
        <v>6141</v>
      </c>
      <c r="I16" s="25">
        <v>7058</v>
      </c>
    </row>
    <row r="17" spans="1:9" ht="23.25" customHeight="1" x14ac:dyDescent="0.25">
      <c r="A17" s="12" t="s">
        <v>17</v>
      </c>
      <c r="B17" s="42"/>
      <c r="C17" s="25">
        <v>51126</v>
      </c>
      <c r="D17" s="25">
        <v>111679</v>
      </c>
      <c r="E17" s="25">
        <v>107383</v>
      </c>
      <c r="F17" s="25">
        <v>131747</v>
      </c>
      <c r="G17" s="25">
        <v>149100</v>
      </c>
      <c r="H17" s="25">
        <v>157745</v>
      </c>
      <c r="I17" s="25">
        <v>177652</v>
      </c>
    </row>
    <row r="18" spans="1:9" ht="18" x14ac:dyDescent="0.25">
      <c r="A18" s="13" t="s">
        <v>18</v>
      </c>
      <c r="B18" s="42"/>
      <c r="C18" s="25">
        <v>25545</v>
      </c>
      <c r="D18" s="25">
        <v>44725</v>
      </c>
      <c r="E18" s="25">
        <v>38977</v>
      </c>
      <c r="F18" s="25">
        <v>41894</v>
      </c>
      <c r="G18" s="25">
        <v>43017</v>
      </c>
      <c r="H18" s="25">
        <v>47039</v>
      </c>
      <c r="I18" s="25">
        <v>49827</v>
      </c>
    </row>
    <row r="19" spans="1:9" ht="18" x14ac:dyDescent="0.25">
      <c r="A19" s="12" t="s">
        <v>19</v>
      </c>
      <c r="B19" s="42"/>
      <c r="C19" s="25">
        <v>3758</v>
      </c>
      <c r="D19" s="25">
        <v>8121</v>
      </c>
      <c r="E19" s="25">
        <v>8311</v>
      </c>
      <c r="F19" s="25">
        <v>8292</v>
      </c>
      <c r="G19" s="25">
        <v>8340</v>
      </c>
      <c r="H19" s="25">
        <v>8137</v>
      </c>
      <c r="I19" s="25">
        <v>9112</v>
      </c>
    </row>
    <row r="20" spans="1:9" ht="18" x14ac:dyDescent="0.25">
      <c r="A20" s="13" t="s">
        <v>20</v>
      </c>
      <c r="B20" s="42"/>
      <c r="C20" s="25">
        <v>4785</v>
      </c>
      <c r="D20" s="25">
        <v>5873</v>
      </c>
      <c r="E20" s="25">
        <v>5592</v>
      </c>
      <c r="F20" s="25">
        <v>5944</v>
      </c>
      <c r="G20" s="25">
        <v>6032</v>
      </c>
      <c r="H20" s="25">
        <v>6687</v>
      </c>
      <c r="I20" s="25">
        <v>6677</v>
      </c>
    </row>
    <row r="21" spans="1:9" ht="18" x14ac:dyDescent="0.25">
      <c r="A21" s="12" t="s">
        <v>21</v>
      </c>
      <c r="B21" s="42"/>
      <c r="C21" s="25">
        <v>9225</v>
      </c>
      <c r="D21" s="25">
        <v>20607</v>
      </c>
      <c r="E21" s="25">
        <v>19879</v>
      </c>
      <c r="F21" s="25">
        <v>21097</v>
      </c>
      <c r="G21" s="25">
        <v>21906</v>
      </c>
      <c r="H21" s="25">
        <v>24916</v>
      </c>
      <c r="I21" s="25">
        <v>37277</v>
      </c>
    </row>
    <row r="22" spans="1:9" ht="18" x14ac:dyDescent="0.25">
      <c r="A22" s="13" t="s">
        <v>22</v>
      </c>
      <c r="B22" s="42"/>
      <c r="C22" s="25">
        <v>15712</v>
      </c>
      <c r="D22" s="25">
        <v>41242</v>
      </c>
      <c r="E22" s="25">
        <v>39789</v>
      </c>
      <c r="F22" s="25">
        <v>47052</v>
      </c>
      <c r="G22" s="25">
        <v>51076</v>
      </c>
      <c r="H22" s="25">
        <v>56229</v>
      </c>
      <c r="I22" s="25">
        <v>65793</v>
      </c>
    </row>
    <row r="23" spans="1:9" ht="18" x14ac:dyDescent="0.25">
      <c r="A23" s="12" t="s">
        <v>23</v>
      </c>
      <c r="B23" s="42"/>
      <c r="C23" s="25">
        <v>14261</v>
      </c>
      <c r="D23" s="25">
        <v>22292</v>
      </c>
      <c r="E23" s="25">
        <v>16851</v>
      </c>
      <c r="F23" s="25">
        <v>19463</v>
      </c>
      <c r="G23" s="25">
        <v>17675</v>
      </c>
      <c r="H23" s="25">
        <v>21855</v>
      </c>
      <c r="I23" s="25">
        <v>26454</v>
      </c>
    </row>
    <row r="24" spans="1:9" ht="18.75" customHeight="1" x14ac:dyDescent="0.25">
      <c r="A24" s="12" t="s">
        <v>24</v>
      </c>
      <c r="B24" s="42"/>
      <c r="C24" s="25">
        <v>9849</v>
      </c>
      <c r="D24" s="25">
        <v>7290</v>
      </c>
      <c r="E24" s="25">
        <v>16763</v>
      </c>
      <c r="F24" s="25">
        <v>20468</v>
      </c>
      <c r="G24" s="25">
        <v>24641</v>
      </c>
      <c r="H24" s="25">
        <v>27478</v>
      </c>
      <c r="I24" s="25">
        <v>28488</v>
      </c>
    </row>
    <row r="25" spans="1:9" ht="18" x14ac:dyDescent="0.25">
      <c r="A25" s="12" t="s">
        <v>25</v>
      </c>
      <c r="B25" s="42"/>
      <c r="C25" s="25">
        <v>9798</v>
      </c>
      <c r="D25" s="25">
        <v>16865</v>
      </c>
      <c r="E25" s="25">
        <v>16250</v>
      </c>
      <c r="F25" s="25">
        <v>17581</v>
      </c>
      <c r="G25" s="25">
        <v>18607</v>
      </c>
      <c r="H25" s="25">
        <v>18959</v>
      </c>
      <c r="I25" s="25">
        <v>20817</v>
      </c>
    </row>
    <row r="26" spans="1:9" ht="18" x14ac:dyDescent="0.25">
      <c r="A26" s="13" t="s">
        <v>26</v>
      </c>
      <c r="B26" s="42"/>
      <c r="C26" s="25">
        <v>11574</v>
      </c>
      <c r="D26" s="25">
        <v>18346</v>
      </c>
      <c r="E26" s="25">
        <v>18447</v>
      </c>
      <c r="F26" s="25">
        <v>19037</v>
      </c>
      <c r="G26" s="25">
        <v>19049</v>
      </c>
      <c r="H26" s="25">
        <v>18598</v>
      </c>
      <c r="I26" s="25">
        <v>19726</v>
      </c>
    </row>
    <row r="27" spans="1:9" ht="18" x14ac:dyDescent="0.25">
      <c r="A27" s="12" t="s">
        <v>27</v>
      </c>
      <c r="B27" s="42"/>
      <c r="C27" s="25">
        <v>12838</v>
      </c>
      <c r="D27" s="25">
        <v>13312</v>
      </c>
      <c r="E27" s="25">
        <v>19651</v>
      </c>
      <c r="F27" s="25">
        <v>31354</v>
      </c>
      <c r="G27" s="25">
        <v>36880</v>
      </c>
      <c r="H27" s="25">
        <v>35663</v>
      </c>
      <c r="I27" s="25">
        <v>40984</v>
      </c>
    </row>
    <row r="28" spans="1:9" ht="18" x14ac:dyDescent="0.25">
      <c r="A28" s="13" t="s">
        <v>28</v>
      </c>
      <c r="B28" s="42"/>
      <c r="C28" s="25">
        <v>8301</v>
      </c>
      <c r="D28" s="25">
        <v>12251</v>
      </c>
      <c r="E28" s="25">
        <v>12134</v>
      </c>
      <c r="F28" s="25">
        <v>14491</v>
      </c>
      <c r="G28" s="25">
        <v>16096</v>
      </c>
      <c r="H28" s="25">
        <v>20271</v>
      </c>
      <c r="I28" s="25">
        <v>21134</v>
      </c>
    </row>
    <row r="29" spans="1:9" ht="18" x14ac:dyDescent="0.25">
      <c r="A29" s="12" t="s">
        <v>29</v>
      </c>
      <c r="B29" s="42"/>
      <c r="C29" s="25">
        <v>5854</v>
      </c>
      <c r="D29" s="25">
        <v>5075</v>
      </c>
      <c r="E29" s="25">
        <v>10222</v>
      </c>
      <c r="F29" s="25">
        <v>10053</v>
      </c>
      <c r="G29" s="25">
        <v>10079</v>
      </c>
      <c r="H29" s="25">
        <v>9940</v>
      </c>
      <c r="I29" s="25">
        <v>9652</v>
      </c>
    </row>
    <row r="30" spans="1:9" ht="18" x14ac:dyDescent="0.25">
      <c r="A30" s="13" t="s">
        <v>30</v>
      </c>
      <c r="B30" s="42"/>
      <c r="C30" s="25">
        <v>21730</v>
      </c>
      <c r="D30" s="25">
        <v>43009</v>
      </c>
      <c r="E30" s="25">
        <v>36957</v>
      </c>
      <c r="F30" s="25">
        <v>42646</v>
      </c>
      <c r="G30" s="25">
        <v>45343</v>
      </c>
      <c r="H30" s="25">
        <v>45324</v>
      </c>
      <c r="I30" s="25">
        <v>47074</v>
      </c>
    </row>
    <row r="31" spans="1:9" ht="18" x14ac:dyDescent="0.25">
      <c r="A31" s="12" t="s">
        <v>31</v>
      </c>
      <c r="B31" s="42"/>
      <c r="C31" s="25">
        <v>9864</v>
      </c>
      <c r="D31" s="25">
        <v>15039</v>
      </c>
      <c r="E31" s="25">
        <v>15482</v>
      </c>
      <c r="F31" s="25">
        <v>16073</v>
      </c>
      <c r="G31" s="25">
        <v>16425</v>
      </c>
      <c r="H31" s="25">
        <v>18687</v>
      </c>
      <c r="I31" s="25">
        <v>22375</v>
      </c>
    </row>
    <row r="32" spans="1:9" ht="18" x14ac:dyDescent="0.25">
      <c r="A32" s="14" t="s">
        <v>32</v>
      </c>
      <c r="B32" s="42"/>
      <c r="C32" s="25">
        <v>4986</v>
      </c>
      <c r="D32" s="25">
        <v>5783</v>
      </c>
      <c r="E32" s="25">
        <v>6624</v>
      </c>
      <c r="F32" s="25">
        <v>8221</v>
      </c>
      <c r="G32" s="25">
        <v>7610</v>
      </c>
      <c r="H32" s="25">
        <v>8187</v>
      </c>
      <c r="I32" s="25">
        <v>7595</v>
      </c>
    </row>
    <row r="33" spans="1:9" ht="25.5" customHeight="1" thickBot="1" x14ac:dyDescent="0.3">
      <c r="A33" s="15" t="s">
        <v>33</v>
      </c>
      <c r="B33" s="43"/>
      <c r="C33" s="10">
        <v>387000</v>
      </c>
      <c r="D33" s="10">
        <v>644345</v>
      </c>
      <c r="E33" s="10">
        <v>682765</v>
      </c>
      <c r="F33" s="10">
        <v>759388</v>
      </c>
      <c r="G33" s="10">
        <v>797266</v>
      </c>
      <c r="H33" s="10">
        <v>855546</v>
      </c>
      <c r="I33" s="10">
        <f>SUM(I2:I32)</f>
        <v>986861</v>
      </c>
    </row>
  </sheetData>
  <mergeCells count="1">
    <mergeCell ref="B2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9D6D-EAC2-44C3-AC42-6BE159AF0080}">
  <dimension ref="A1:N35"/>
  <sheetViews>
    <sheetView rightToLeft="1" workbookViewId="0">
      <selection activeCell="E33" sqref="E33"/>
    </sheetView>
  </sheetViews>
  <sheetFormatPr defaultRowHeight="15" x14ac:dyDescent="0.25"/>
  <cols>
    <col min="1" max="1" width="15.85546875" customWidth="1"/>
    <col min="4" max="4" width="10.85546875" customWidth="1"/>
    <col min="7" max="7" width="12.42578125" customWidth="1"/>
    <col min="10" max="10" width="11.7109375" customWidth="1"/>
    <col min="13" max="13" width="12" customWidth="1"/>
    <col min="14" max="14" width="13.85546875" customWidth="1"/>
  </cols>
  <sheetData>
    <row r="1" spans="1:14" ht="18.75" thickBot="1" x14ac:dyDescent="0.5">
      <c r="B1" s="23" t="s">
        <v>68</v>
      </c>
      <c r="C1" s="23"/>
      <c r="D1" s="23"/>
      <c r="E1" s="23"/>
      <c r="F1" s="23"/>
    </row>
    <row r="2" spans="1:14" ht="17.25" x14ac:dyDescent="0.25">
      <c r="A2" s="46" t="s">
        <v>35</v>
      </c>
      <c r="B2" s="44" t="s">
        <v>55</v>
      </c>
      <c r="C2" s="45"/>
      <c r="D2" s="51" t="s">
        <v>56</v>
      </c>
      <c r="E2" s="44" t="s">
        <v>57</v>
      </c>
      <c r="F2" s="48"/>
      <c r="G2" s="49" t="s">
        <v>67</v>
      </c>
      <c r="H2" s="52" t="s">
        <v>58</v>
      </c>
      <c r="I2" s="45"/>
      <c r="J2" s="51" t="s">
        <v>59</v>
      </c>
      <c r="K2" s="44" t="s">
        <v>60</v>
      </c>
      <c r="L2" s="45"/>
      <c r="M2" s="46" t="s">
        <v>61</v>
      </c>
      <c r="N2" s="46" t="s">
        <v>62</v>
      </c>
    </row>
    <row r="3" spans="1:14" ht="18" thickBot="1" x14ac:dyDescent="0.3">
      <c r="A3" s="47"/>
      <c r="B3" s="18" t="s">
        <v>63</v>
      </c>
      <c r="C3" s="18" t="s">
        <v>64</v>
      </c>
      <c r="D3" s="47"/>
      <c r="E3" s="18" t="s">
        <v>65</v>
      </c>
      <c r="F3" s="18" t="s">
        <v>66</v>
      </c>
      <c r="G3" s="50"/>
      <c r="H3" s="22" t="s">
        <v>63</v>
      </c>
      <c r="I3" s="18" t="s">
        <v>64</v>
      </c>
      <c r="J3" s="53"/>
      <c r="K3" s="17" t="s">
        <v>63</v>
      </c>
      <c r="L3" s="18" t="s">
        <v>64</v>
      </c>
      <c r="M3" s="47"/>
      <c r="N3" s="47"/>
    </row>
    <row r="4" spans="1:14" ht="18" thickBot="1" x14ac:dyDescent="0.3">
      <c r="A4" s="16" t="s">
        <v>2</v>
      </c>
      <c r="B4" s="26">
        <v>2786</v>
      </c>
      <c r="C4" s="26">
        <v>2230</v>
      </c>
      <c r="D4" s="19">
        <f t="shared" ref="D4:D35" si="0">SUM(B4:C4)</f>
        <v>5016</v>
      </c>
      <c r="E4" s="26">
        <v>3117</v>
      </c>
      <c r="F4" s="26">
        <v>2679</v>
      </c>
      <c r="G4" s="21">
        <f t="shared" ref="G4:G35" si="1">SUM(E4:F4)</f>
        <v>5796</v>
      </c>
      <c r="H4" s="28">
        <v>2838</v>
      </c>
      <c r="I4" s="26">
        <v>2762</v>
      </c>
      <c r="J4" s="21">
        <f t="shared" ref="J4:J35" si="2">SUM(H4:I4)</f>
        <v>5600</v>
      </c>
      <c r="K4" s="28">
        <v>1952</v>
      </c>
      <c r="L4" s="26">
        <v>2361</v>
      </c>
      <c r="M4" s="21">
        <f t="shared" ref="M4:M35" si="3">SUM(K4:L4)</f>
        <v>4313</v>
      </c>
      <c r="N4" s="21">
        <v>20725</v>
      </c>
    </row>
    <row r="5" spans="1:14" ht="18" thickBot="1" x14ac:dyDescent="0.3">
      <c r="A5" s="16" t="s">
        <v>3</v>
      </c>
      <c r="B5" s="27">
        <v>2728</v>
      </c>
      <c r="C5" s="27">
        <v>3264</v>
      </c>
      <c r="D5" s="19">
        <f t="shared" si="0"/>
        <v>5992</v>
      </c>
      <c r="E5" s="27">
        <v>3448</v>
      </c>
      <c r="F5" s="27">
        <v>4102</v>
      </c>
      <c r="G5" s="20">
        <f t="shared" si="1"/>
        <v>7550</v>
      </c>
      <c r="H5" s="29">
        <v>2920</v>
      </c>
      <c r="I5" s="27">
        <v>3837</v>
      </c>
      <c r="J5" s="20">
        <f t="shared" si="2"/>
        <v>6757</v>
      </c>
      <c r="K5" s="29">
        <v>1884</v>
      </c>
      <c r="L5" s="27">
        <v>3103</v>
      </c>
      <c r="M5" s="20">
        <f t="shared" si="3"/>
        <v>4987</v>
      </c>
      <c r="N5" s="20">
        <v>25286</v>
      </c>
    </row>
    <row r="6" spans="1:14" ht="18" thickBot="1" x14ac:dyDescent="0.3">
      <c r="A6" s="16" t="s">
        <v>4</v>
      </c>
      <c r="B6" s="27">
        <v>1760</v>
      </c>
      <c r="C6" s="27">
        <v>3075</v>
      </c>
      <c r="D6" s="19">
        <f t="shared" si="0"/>
        <v>4835</v>
      </c>
      <c r="E6" s="27">
        <v>2023</v>
      </c>
      <c r="F6" s="27">
        <v>3495</v>
      </c>
      <c r="G6" s="20">
        <f t="shared" si="1"/>
        <v>5518</v>
      </c>
      <c r="H6" s="29">
        <v>1886</v>
      </c>
      <c r="I6" s="27">
        <v>3187</v>
      </c>
      <c r="J6" s="20">
        <f t="shared" si="2"/>
        <v>5073</v>
      </c>
      <c r="K6" s="29">
        <v>1349</v>
      </c>
      <c r="L6" s="27">
        <v>2512</v>
      </c>
      <c r="M6" s="20">
        <f t="shared" si="3"/>
        <v>3861</v>
      </c>
      <c r="N6" s="20">
        <v>19287</v>
      </c>
    </row>
    <row r="7" spans="1:14" ht="18" thickBot="1" x14ac:dyDescent="0.3">
      <c r="A7" s="16" t="s">
        <v>5</v>
      </c>
      <c r="B7" s="27">
        <v>3231</v>
      </c>
      <c r="C7" s="27">
        <v>7542</v>
      </c>
      <c r="D7" s="19">
        <f t="shared" si="0"/>
        <v>10773</v>
      </c>
      <c r="E7" s="27">
        <v>3820</v>
      </c>
      <c r="F7" s="27">
        <v>8965</v>
      </c>
      <c r="G7" s="20">
        <f t="shared" si="1"/>
        <v>12785</v>
      </c>
      <c r="H7" s="29">
        <v>3720</v>
      </c>
      <c r="I7" s="27">
        <v>9193</v>
      </c>
      <c r="J7" s="20">
        <f t="shared" si="2"/>
        <v>12913</v>
      </c>
      <c r="K7" s="29">
        <v>3105</v>
      </c>
      <c r="L7" s="27">
        <v>8474</v>
      </c>
      <c r="M7" s="20">
        <f t="shared" si="3"/>
        <v>11579</v>
      </c>
      <c r="N7" s="20">
        <v>48050</v>
      </c>
    </row>
    <row r="8" spans="1:14" ht="18" thickBot="1" x14ac:dyDescent="0.3">
      <c r="A8" s="16" t="s">
        <v>6</v>
      </c>
      <c r="B8" s="27">
        <v>116</v>
      </c>
      <c r="C8" s="27">
        <v>1756</v>
      </c>
      <c r="D8" s="19">
        <f t="shared" si="0"/>
        <v>1872</v>
      </c>
      <c r="E8" s="27">
        <v>168</v>
      </c>
      <c r="F8" s="27">
        <v>2264</v>
      </c>
      <c r="G8" s="20">
        <f t="shared" si="1"/>
        <v>2432</v>
      </c>
      <c r="H8" s="29">
        <v>153</v>
      </c>
      <c r="I8" s="27">
        <v>2420</v>
      </c>
      <c r="J8" s="20">
        <f t="shared" si="2"/>
        <v>2573</v>
      </c>
      <c r="K8" s="29">
        <v>133</v>
      </c>
      <c r="L8" s="27">
        <v>2176</v>
      </c>
      <c r="M8" s="20">
        <f t="shared" si="3"/>
        <v>2309</v>
      </c>
      <c r="N8" s="20">
        <v>9186</v>
      </c>
    </row>
    <row r="9" spans="1:14" ht="18" thickBot="1" x14ac:dyDescent="0.3">
      <c r="A9" s="16" t="s">
        <v>7</v>
      </c>
      <c r="B9" s="27">
        <v>1215</v>
      </c>
      <c r="C9" s="27">
        <v>1027</v>
      </c>
      <c r="D9" s="19">
        <f t="shared" si="0"/>
        <v>2242</v>
      </c>
      <c r="E9" s="27">
        <v>1494</v>
      </c>
      <c r="F9" s="27">
        <v>1190</v>
      </c>
      <c r="G9" s="20">
        <f t="shared" si="1"/>
        <v>2684</v>
      </c>
      <c r="H9" s="29">
        <v>1454</v>
      </c>
      <c r="I9" s="27">
        <v>1261</v>
      </c>
      <c r="J9" s="20">
        <f t="shared" si="2"/>
        <v>2715</v>
      </c>
      <c r="K9" s="29">
        <v>1407</v>
      </c>
      <c r="L9" s="27">
        <v>1315</v>
      </c>
      <c r="M9" s="20">
        <f t="shared" si="3"/>
        <v>2722</v>
      </c>
      <c r="N9" s="20">
        <v>10363</v>
      </c>
    </row>
    <row r="10" spans="1:14" ht="18" thickBot="1" x14ac:dyDescent="0.3">
      <c r="A10" s="16" t="s">
        <v>8</v>
      </c>
      <c r="B10" s="27">
        <v>1132</v>
      </c>
      <c r="C10" s="27">
        <v>1679</v>
      </c>
      <c r="D10" s="19">
        <f t="shared" si="0"/>
        <v>2811</v>
      </c>
      <c r="E10" s="27">
        <v>1422</v>
      </c>
      <c r="F10" s="27">
        <v>2003</v>
      </c>
      <c r="G10" s="20">
        <f t="shared" si="1"/>
        <v>3425</v>
      </c>
      <c r="H10" s="29">
        <v>1456</v>
      </c>
      <c r="I10" s="27">
        <v>1957</v>
      </c>
      <c r="J10" s="20">
        <f t="shared" si="2"/>
        <v>3413</v>
      </c>
      <c r="K10" s="29">
        <v>1244</v>
      </c>
      <c r="L10" s="27">
        <v>1799</v>
      </c>
      <c r="M10" s="20">
        <f t="shared" si="3"/>
        <v>3043</v>
      </c>
      <c r="N10" s="20">
        <v>12692</v>
      </c>
    </row>
    <row r="11" spans="1:14" ht="18" thickBot="1" x14ac:dyDescent="0.3">
      <c r="A11" s="16" t="s">
        <v>9</v>
      </c>
      <c r="B11" s="27">
        <v>1000</v>
      </c>
      <c r="C11" s="27">
        <v>5158</v>
      </c>
      <c r="D11" s="19">
        <f t="shared" si="0"/>
        <v>6158</v>
      </c>
      <c r="E11" s="27">
        <v>1210</v>
      </c>
      <c r="F11" s="27">
        <v>6899</v>
      </c>
      <c r="G11" s="20">
        <f t="shared" si="1"/>
        <v>8109</v>
      </c>
      <c r="H11" s="29">
        <v>1120</v>
      </c>
      <c r="I11" s="27">
        <v>6753</v>
      </c>
      <c r="J11" s="20">
        <f t="shared" si="2"/>
        <v>7873</v>
      </c>
      <c r="K11" s="29">
        <v>776</v>
      </c>
      <c r="L11" s="27">
        <v>6030</v>
      </c>
      <c r="M11" s="20">
        <f t="shared" si="3"/>
        <v>6806</v>
      </c>
      <c r="N11" s="20">
        <v>28946</v>
      </c>
    </row>
    <row r="12" spans="1:14" ht="18" thickBot="1" x14ac:dyDescent="0.3">
      <c r="A12" s="16" t="s">
        <v>10</v>
      </c>
      <c r="B12" s="27">
        <v>4949</v>
      </c>
      <c r="C12" s="27">
        <v>3241</v>
      </c>
      <c r="D12" s="19">
        <f t="shared" si="0"/>
        <v>8190</v>
      </c>
      <c r="E12" s="27">
        <v>5361</v>
      </c>
      <c r="F12" s="27">
        <v>3503</v>
      </c>
      <c r="G12" s="20">
        <f t="shared" si="1"/>
        <v>8864</v>
      </c>
      <c r="H12" s="29">
        <v>4899</v>
      </c>
      <c r="I12" s="27">
        <v>3440</v>
      </c>
      <c r="J12" s="20">
        <f t="shared" si="2"/>
        <v>8339</v>
      </c>
      <c r="K12" s="29">
        <v>4033</v>
      </c>
      <c r="L12" s="27">
        <v>2962</v>
      </c>
      <c r="M12" s="20">
        <f t="shared" si="3"/>
        <v>6995</v>
      </c>
      <c r="N12" s="20">
        <v>32388</v>
      </c>
    </row>
    <row r="13" spans="1:14" ht="18" thickBot="1" x14ac:dyDescent="0.3">
      <c r="A13" s="16" t="s">
        <v>11</v>
      </c>
      <c r="B13" s="27">
        <v>2963</v>
      </c>
      <c r="C13" s="27">
        <v>2144</v>
      </c>
      <c r="D13" s="19">
        <f t="shared" si="0"/>
        <v>5107</v>
      </c>
      <c r="E13" s="27">
        <v>3279</v>
      </c>
      <c r="F13" s="27">
        <v>2329</v>
      </c>
      <c r="G13" s="20">
        <f t="shared" si="1"/>
        <v>5608</v>
      </c>
      <c r="H13" s="29">
        <v>3099</v>
      </c>
      <c r="I13" s="27">
        <v>2095</v>
      </c>
      <c r="J13" s="20">
        <f t="shared" si="2"/>
        <v>5194</v>
      </c>
      <c r="K13" s="29">
        <v>2356</v>
      </c>
      <c r="L13" s="27">
        <v>1806</v>
      </c>
      <c r="M13" s="20">
        <f t="shared" si="3"/>
        <v>4162</v>
      </c>
      <c r="N13" s="20">
        <v>20071</v>
      </c>
    </row>
    <row r="14" spans="1:14" ht="18" thickBot="1" x14ac:dyDescent="0.3">
      <c r="A14" s="16" t="s">
        <v>12</v>
      </c>
      <c r="B14" s="27">
        <v>7504</v>
      </c>
      <c r="C14" s="27">
        <v>7892</v>
      </c>
      <c r="D14" s="19">
        <f t="shared" si="0"/>
        <v>15396</v>
      </c>
      <c r="E14" s="27">
        <v>8992</v>
      </c>
      <c r="F14" s="27">
        <v>10011</v>
      </c>
      <c r="G14" s="20">
        <f t="shared" si="1"/>
        <v>19003</v>
      </c>
      <c r="H14" s="29">
        <v>7607</v>
      </c>
      <c r="I14" s="27">
        <v>8949</v>
      </c>
      <c r="J14" s="20">
        <f t="shared" si="2"/>
        <v>16556</v>
      </c>
      <c r="K14" s="29">
        <v>5195</v>
      </c>
      <c r="L14" s="27">
        <v>6723</v>
      </c>
      <c r="M14" s="20">
        <f t="shared" si="3"/>
        <v>11918</v>
      </c>
      <c r="N14" s="20">
        <v>62873</v>
      </c>
    </row>
    <row r="15" spans="1:14" ht="18" thickBot="1" x14ac:dyDescent="0.3">
      <c r="A15" s="16" t="s">
        <v>13</v>
      </c>
      <c r="B15" s="27">
        <v>2985</v>
      </c>
      <c r="C15" s="27">
        <v>1489</v>
      </c>
      <c r="D15" s="19">
        <f t="shared" si="0"/>
        <v>4474</v>
      </c>
      <c r="E15" s="27">
        <v>3558</v>
      </c>
      <c r="F15" s="27">
        <v>1763</v>
      </c>
      <c r="G15" s="20">
        <f t="shared" si="1"/>
        <v>5321</v>
      </c>
      <c r="H15" s="29">
        <v>3270</v>
      </c>
      <c r="I15" s="27">
        <v>1721</v>
      </c>
      <c r="J15" s="20">
        <f t="shared" si="2"/>
        <v>4991</v>
      </c>
      <c r="K15" s="29">
        <v>2315</v>
      </c>
      <c r="L15" s="27">
        <v>1468</v>
      </c>
      <c r="M15" s="20">
        <f t="shared" si="3"/>
        <v>3783</v>
      </c>
      <c r="N15" s="20">
        <v>18569</v>
      </c>
    </row>
    <row r="16" spans="1:14" ht="18" thickBot="1" x14ac:dyDescent="0.3">
      <c r="A16" s="16" t="s">
        <v>14</v>
      </c>
      <c r="B16" s="27">
        <v>8970</v>
      </c>
      <c r="C16" s="27">
        <v>8362</v>
      </c>
      <c r="D16" s="19">
        <f t="shared" si="0"/>
        <v>17332</v>
      </c>
      <c r="E16" s="27">
        <v>10278</v>
      </c>
      <c r="F16" s="27">
        <v>9608</v>
      </c>
      <c r="G16" s="20">
        <f t="shared" si="1"/>
        <v>19886</v>
      </c>
      <c r="H16" s="29">
        <v>9286</v>
      </c>
      <c r="I16" s="27">
        <v>9127</v>
      </c>
      <c r="J16" s="20">
        <f t="shared" si="2"/>
        <v>18413</v>
      </c>
      <c r="K16" s="29">
        <v>7165</v>
      </c>
      <c r="L16" s="27">
        <v>7493</v>
      </c>
      <c r="M16" s="20">
        <f t="shared" si="3"/>
        <v>14658</v>
      </c>
      <c r="N16" s="20">
        <v>70289</v>
      </c>
    </row>
    <row r="17" spans="1:14" ht="18" thickBot="1" x14ac:dyDescent="0.3">
      <c r="A17" s="16" t="s">
        <v>15</v>
      </c>
      <c r="B17" s="27">
        <v>1486</v>
      </c>
      <c r="C17" s="27">
        <v>1137</v>
      </c>
      <c r="D17" s="19">
        <f t="shared" si="0"/>
        <v>2623</v>
      </c>
      <c r="E17" s="27">
        <v>1595</v>
      </c>
      <c r="F17" s="27">
        <v>1378</v>
      </c>
      <c r="G17" s="20">
        <f t="shared" si="1"/>
        <v>2973</v>
      </c>
      <c r="H17" s="29">
        <v>1502</v>
      </c>
      <c r="I17" s="27">
        <v>1335</v>
      </c>
      <c r="J17" s="20">
        <f t="shared" si="2"/>
        <v>2837</v>
      </c>
      <c r="K17" s="29">
        <v>951</v>
      </c>
      <c r="L17" s="27">
        <v>1057</v>
      </c>
      <c r="M17" s="20">
        <f t="shared" si="3"/>
        <v>2008</v>
      </c>
      <c r="N17" s="20">
        <v>10441</v>
      </c>
    </row>
    <row r="18" spans="1:14" ht="18" thickBot="1" x14ac:dyDescent="0.3">
      <c r="A18" s="16" t="s">
        <v>16</v>
      </c>
      <c r="B18" s="27">
        <v>773</v>
      </c>
      <c r="C18" s="27">
        <v>1037</v>
      </c>
      <c r="D18" s="19">
        <f t="shared" si="0"/>
        <v>1810</v>
      </c>
      <c r="E18" s="27">
        <v>739</v>
      </c>
      <c r="F18" s="27">
        <v>1142</v>
      </c>
      <c r="G18" s="20">
        <f t="shared" si="1"/>
        <v>1881</v>
      </c>
      <c r="H18" s="29">
        <v>699</v>
      </c>
      <c r="I18" s="27">
        <v>1109</v>
      </c>
      <c r="J18" s="20">
        <f t="shared" si="2"/>
        <v>1808</v>
      </c>
      <c r="K18" s="29">
        <v>582</v>
      </c>
      <c r="L18" s="27">
        <v>977</v>
      </c>
      <c r="M18" s="20">
        <f t="shared" si="3"/>
        <v>1559</v>
      </c>
      <c r="N18" s="20">
        <v>7058</v>
      </c>
    </row>
    <row r="19" spans="1:14" ht="18" thickBot="1" x14ac:dyDescent="0.3">
      <c r="A19" s="16" t="s">
        <v>17</v>
      </c>
      <c r="B19" s="27">
        <v>35822</v>
      </c>
      <c r="C19" s="27">
        <v>14201</v>
      </c>
      <c r="D19" s="19">
        <f t="shared" si="0"/>
        <v>50023</v>
      </c>
      <c r="E19" s="27">
        <v>39311</v>
      </c>
      <c r="F19" s="27">
        <v>15179</v>
      </c>
      <c r="G19" s="20">
        <f t="shared" si="1"/>
        <v>54490</v>
      </c>
      <c r="H19" s="29">
        <v>31926</v>
      </c>
      <c r="I19" s="27">
        <v>12311</v>
      </c>
      <c r="J19" s="20">
        <f t="shared" si="2"/>
        <v>44237</v>
      </c>
      <c r="K19" s="29">
        <v>20313</v>
      </c>
      <c r="L19" s="27">
        <v>8589</v>
      </c>
      <c r="M19" s="20">
        <f t="shared" si="3"/>
        <v>28902</v>
      </c>
      <c r="N19" s="20">
        <v>177652</v>
      </c>
    </row>
    <row r="20" spans="1:14" ht="18" thickBot="1" x14ac:dyDescent="0.3">
      <c r="A20" s="16" t="s">
        <v>18</v>
      </c>
      <c r="B20" s="27">
        <v>4841</v>
      </c>
      <c r="C20" s="27">
        <v>4775</v>
      </c>
      <c r="D20" s="19">
        <f t="shared" si="0"/>
        <v>9616</v>
      </c>
      <c r="E20" s="27">
        <v>6482</v>
      </c>
      <c r="F20" s="27">
        <v>6594</v>
      </c>
      <c r="G20" s="20">
        <f t="shared" si="1"/>
        <v>13076</v>
      </c>
      <c r="H20" s="29">
        <v>6812</v>
      </c>
      <c r="I20" s="27">
        <v>7137</v>
      </c>
      <c r="J20" s="20">
        <f t="shared" si="2"/>
        <v>13949</v>
      </c>
      <c r="K20" s="29">
        <v>6170</v>
      </c>
      <c r="L20" s="27">
        <v>7016</v>
      </c>
      <c r="M20" s="20">
        <f t="shared" si="3"/>
        <v>13186</v>
      </c>
      <c r="N20" s="20">
        <v>49827</v>
      </c>
    </row>
    <row r="21" spans="1:14" ht="18" thickBot="1" x14ac:dyDescent="0.3">
      <c r="A21" s="16" t="s">
        <v>19</v>
      </c>
      <c r="B21" s="27">
        <v>643</v>
      </c>
      <c r="C21" s="27">
        <v>1391</v>
      </c>
      <c r="D21" s="19">
        <f t="shared" si="0"/>
        <v>2034</v>
      </c>
      <c r="E21" s="27">
        <v>854</v>
      </c>
      <c r="F21" s="27">
        <v>1763</v>
      </c>
      <c r="G21" s="20">
        <f t="shared" si="1"/>
        <v>2617</v>
      </c>
      <c r="H21" s="29">
        <v>825</v>
      </c>
      <c r="I21" s="27">
        <v>1721</v>
      </c>
      <c r="J21" s="20">
        <f t="shared" si="2"/>
        <v>2546</v>
      </c>
      <c r="K21" s="29">
        <v>549</v>
      </c>
      <c r="L21" s="27">
        <v>1366</v>
      </c>
      <c r="M21" s="20">
        <f t="shared" si="3"/>
        <v>1915</v>
      </c>
      <c r="N21" s="20">
        <v>9112</v>
      </c>
    </row>
    <row r="22" spans="1:14" ht="18" thickBot="1" x14ac:dyDescent="0.3">
      <c r="A22" s="16" t="s">
        <v>20</v>
      </c>
      <c r="B22" s="27">
        <v>98</v>
      </c>
      <c r="C22" s="27">
        <v>1366</v>
      </c>
      <c r="D22" s="19">
        <f t="shared" si="0"/>
        <v>1464</v>
      </c>
      <c r="E22" s="27">
        <v>132</v>
      </c>
      <c r="F22" s="27">
        <v>1781</v>
      </c>
      <c r="G22" s="20">
        <f t="shared" si="1"/>
        <v>1913</v>
      </c>
      <c r="H22" s="29">
        <v>100</v>
      </c>
      <c r="I22" s="27">
        <v>1701</v>
      </c>
      <c r="J22" s="20">
        <f t="shared" si="2"/>
        <v>1801</v>
      </c>
      <c r="K22" s="29">
        <v>76</v>
      </c>
      <c r="L22" s="27">
        <v>1423</v>
      </c>
      <c r="M22" s="20">
        <f t="shared" si="3"/>
        <v>1499</v>
      </c>
      <c r="N22" s="20">
        <v>6677</v>
      </c>
    </row>
    <row r="23" spans="1:14" ht="18" thickBot="1" x14ac:dyDescent="0.3">
      <c r="A23" s="16" t="s">
        <v>21</v>
      </c>
      <c r="B23" s="27">
        <v>4036</v>
      </c>
      <c r="C23" s="27">
        <v>5399</v>
      </c>
      <c r="D23" s="19">
        <f t="shared" si="0"/>
        <v>9435</v>
      </c>
      <c r="E23" s="27">
        <v>4383</v>
      </c>
      <c r="F23" s="27">
        <v>5993</v>
      </c>
      <c r="G23" s="20">
        <f t="shared" si="1"/>
        <v>10376</v>
      </c>
      <c r="H23" s="29">
        <v>3921</v>
      </c>
      <c r="I23" s="27">
        <v>5704</v>
      </c>
      <c r="J23" s="20">
        <f t="shared" si="2"/>
        <v>9625</v>
      </c>
      <c r="K23" s="29">
        <v>2959</v>
      </c>
      <c r="L23" s="27">
        <v>4882</v>
      </c>
      <c r="M23" s="20">
        <f t="shared" si="3"/>
        <v>7841</v>
      </c>
      <c r="N23" s="20">
        <v>37277</v>
      </c>
    </row>
    <row r="24" spans="1:14" ht="18" thickBot="1" x14ac:dyDescent="0.3">
      <c r="A24" s="16" t="s">
        <v>22</v>
      </c>
      <c r="B24" s="27">
        <v>9614</v>
      </c>
      <c r="C24" s="27">
        <v>6286</v>
      </c>
      <c r="D24" s="19">
        <f t="shared" si="0"/>
        <v>15900</v>
      </c>
      <c r="E24" s="27">
        <v>11899</v>
      </c>
      <c r="F24" s="27">
        <v>7777</v>
      </c>
      <c r="G24" s="20">
        <f t="shared" si="1"/>
        <v>19676</v>
      </c>
      <c r="H24" s="29">
        <v>9654</v>
      </c>
      <c r="I24" s="27">
        <v>6734</v>
      </c>
      <c r="J24" s="20">
        <f t="shared" si="2"/>
        <v>16388</v>
      </c>
      <c r="K24" s="29">
        <v>8022</v>
      </c>
      <c r="L24" s="27">
        <v>5807</v>
      </c>
      <c r="M24" s="20">
        <f t="shared" si="3"/>
        <v>13829</v>
      </c>
      <c r="N24" s="20">
        <v>65793</v>
      </c>
    </row>
    <row r="25" spans="1:14" ht="18" thickBot="1" x14ac:dyDescent="0.3">
      <c r="A25" s="16" t="s">
        <v>23</v>
      </c>
      <c r="B25" s="27">
        <v>2570</v>
      </c>
      <c r="C25" s="27">
        <v>3289</v>
      </c>
      <c r="D25" s="19">
        <f t="shared" si="0"/>
        <v>5859</v>
      </c>
      <c r="E25" s="27">
        <v>3046</v>
      </c>
      <c r="F25" s="27">
        <v>4078</v>
      </c>
      <c r="G25" s="20">
        <f t="shared" si="1"/>
        <v>7124</v>
      </c>
      <c r="H25" s="29">
        <v>3019</v>
      </c>
      <c r="I25" s="27">
        <v>4051</v>
      </c>
      <c r="J25" s="20">
        <f t="shared" si="2"/>
        <v>7070</v>
      </c>
      <c r="K25" s="29">
        <v>2606</v>
      </c>
      <c r="L25" s="27">
        <v>3795</v>
      </c>
      <c r="M25" s="20">
        <f t="shared" si="3"/>
        <v>6401</v>
      </c>
      <c r="N25" s="20">
        <v>26454</v>
      </c>
    </row>
    <row r="26" spans="1:14" ht="18" thickBot="1" x14ac:dyDescent="0.3">
      <c r="A26" s="16" t="s">
        <v>24</v>
      </c>
      <c r="B26" s="27">
        <v>3946</v>
      </c>
      <c r="C26" s="27">
        <v>2209</v>
      </c>
      <c r="D26" s="19">
        <f t="shared" si="0"/>
        <v>6155</v>
      </c>
      <c r="E26" s="27">
        <v>4955</v>
      </c>
      <c r="F26" s="27">
        <v>2760</v>
      </c>
      <c r="G26" s="20">
        <f t="shared" si="1"/>
        <v>7715</v>
      </c>
      <c r="H26" s="29">
        <v>4820</v>
      </c>
      <c r="I26" s="27">
        <v>2751</v>
      </c>
      <c r="J26" s="20">
        <f t="shared" si="2"/>
        <v>7571</v>
      </c>
      <c r="K26" s="29">
        <v>4443</v>
      </c>
      <c r="L26" s="27">
        <v>2604</v>
      </c>
      <c r="M26" s="20">
        <f t="shared" si="3"/>
        <v>7047</v>
      </c>
      <c r="N26" s="20">
        <v>28488</v>
      </c>
    </row>
    <row r="27" spans="1:14" ht="18" thickBot="1" x14ac:dyDescent="0.3">
      <c r="A27" s="16" t="s">
        <v>25</v>
      </c>
      <c r="B27" s="27">
        <v>2656</v>
      </c>
      <c r="C27" s="27">
        <v>2154</v>
      </c>
      <c r="D27" s="19">
        <f t="shared" si="0"/>
        <v>4810</v>
      </c>
      <c r="E27" s="27">
        <v>3411</v>
      </c>
      <c r="F27" s="27">
        <v>2707</v>
      </c>
      <c r="G27" s="20">
        <f t="shared" si="1"/>
        <v>6118</v>
      </c>
      <c r="H27" s="29">
        <v>3069</v>
      </c>
      <c r="I27" s="27">
        <v>2633</v>
      </c>
      <c r="J27" s="20">
        <f t="shared" si="2"/>
        <v>5702</v>
      </c>
      <c r="K27" s="29">
        <v>2016</v>
      </c>
      <c r="L27" s="27">
        <v>2171</v>
      </c>
      <c r="M27" s="20">
        <f t="shared" si="3"/>
        <v>4187</v>
      </c>
      <c r="N27" s="20">
        <v>20817</v>
      </c>
    </row>
    <row r="28" spans="1:14" ht="18" thickBot="1" x14ac:dyDescent="0.3">
      <c r="A28" s="16" t="s">
        <v>26</v>
      </c>
      <c r="B28" s="27">
        <v>2043</v>
      </c>
      <c r="C28" s="27">
        <v>1622</v>
      </c>
      <c r="D28" s="19">
        <f t="shared" si="0"/>
        <v>3665</v>
      </c>
      <c r="E28" s="27">
        <v>2713</v>
      </c>
      <c r="F28" s="27">
        <v>2316</v>
      </c>
      <c r="G28" s="20">
        <f t="shared" si="1"/>
        <v>5029</v>
      </c>
      <c r="H28" s="29">
        <v>2945</v>
      </c>
      <c r="I28" s="27">
        <v>2628</v>
      </c>
      <c r="J28" s="20">
        <f t="shared" si="2"/>
        <v>5573</v>
      </c>
      <c r="K28" s="29">
        <v>2816</v>
      </c>
      <c r="L28" s="27">
        <v>2643</v>
      </c>
      <c r="M28" s="20">
        <f t="shared" si="3"/>
        <v>5459</v>
      </c>
      <c r="N28" s="20">
        <v>19726</v>
      </c>
    </row>
    <row r="29" spans="1:14" ht="18" thickBot="1" x14ac:dyDescent="0.3">
      <c r="A29" s="16" t="s">
        <v>27</v>
      </c>
      <c r="B29" s="27">
        <v>6099</v>
      </c>
      <c r="C29" s="27">
        <v>3638</v>
      </c>
      <c r="D29" s="19">
        <f t="shared" si="0"/>
        <v>9737</v>
      </c>
      <c r="E29" s="27">
        <v>7530</v>
      </c>
      <c r="F29" s="27">
        <v>4380</v>
      </c>
      <c r="G29" s="20">
        <f t="shared" si="1"/>
        <v>11910</v>
      </c>
      <c r="H29" s="29">
        <v>6262</v>
      </c>
      <c r="I29" s="27">
        <v>4162</v>
      </c>
      <c r="J29" s="20">
        <f t="shared" si="2"/>
        <v>10424</v>
      </c>
      <c r="K29" s="29">
        <v>5114</v>
      </c>
      <c r="L29" s="27">
        <v>3799</v>
      </c>
      <c r="M29" s="20">
        <f t="shared" si="3"/>
        <v>8913</v>
      </c>
      <c r="N29" s="20">
        <v>40984</v>
      </c>
    </row>
    <row r="30" spans="1:14" ht="18" thickBot="1" x14ac:dyDescent="0.3">
      <c r="A30" s="16" t="s">
        <v>28</v>
      </c>
      <c r="B30" s="27">
        <v>2145</v>
      </c>
      <c r="C30" s="27">
        <v>2458</v>
      </c>
      <c r="D30" s="19">
        <f t="shared" si="0"/>
        <v>4603</v>
      </c>
      <c r="E30" s="27">
        <v>2535</v>
      </c>
      <c r="F30" s="27">
        <v>2914</v>
      </c>
      <c r="G30" s="20">
        <f t="shared" si="1"/>
        <v>5449</v>
      </c>
      <c r="H30" s="29">
        <v>2613</v>
      </c>
      <c r="I30" s="27">
        <v>3121</v>
      </c>
      <c r="J30" s="20">
        <f t="shared" si="2"/>
        <v>5734</v>
      </c>
      <c r="K30" s="29">
        <v>2350</v>
      </c>
      <c r="L30" s="27">
        <v>2998</v>
      </c>
      <c r="M30" s="20">
        <f t="shared" si="3"/>
        <v>5348</v>
      </c>
      <c r="N30" s="20">
        <v>21134</v>
      </c>
    </row>
    <row r="31" spans="1:14" ht="18" thickBot="1" x14ac:dyDescent="0.3">
      <c r="A31" s="16" t="s">
        <v>29</v>
      </c>
      <c r="B31" s="27">
        <v>651</v>
      </c>
      <c r="C31" s="27">
        <v>1238</v>
      </c>
      <c r="D31" s="19">
        <f t="shared" si="0"/>
        <v>1889</v>
      </c>
      <c r="E31" s="27">
        <v>948</v>
      </c>
      <c r="F31" s="27">
        <v>1724</v>
      </c>
      <c r="G31" s="20">
        <f t="shared" si="1"/>
        <v>2672</v>
      </c>
      <c r="H31" s="29">
        <v>892</v>
      </c>
      <c r="I31" s="27">
        <v>1838</v>
      </c>
      <c r="J31" s="20">
        <f t="shared" si="2"/>
        <v>2730</v>
      </c>
      <c r="K31" s="29">
        <v>731</v>
      </c>
      <c r="L31" s="27">
        <v>1630</v>
      </c>
      <c r="M31" s="20">
        <f t="shared" si="3"/>
        <v>2361</v>
      </c>
      <c r="N31" s="20">
        <v>9652</v>
      </c>
    </row>
    <row r="32" spans="1:14" ht="18" thickBot="1" x14ac:dyDescent="0.3">
      <c r="A32" s="16" t="s">
        <v>30</v>
      </c>
      <c r="B32" s="27">
        <v>8605</v>
      </c>
      <c r="C32" s="27">
        <v>3079</v>
      </c>
      <c r="D32" s="19">
        <f t="shared" si="0"/>
        <v>11684</v>
      </c>
      <c r="E32" s="27">
        <v>9570</v>
      </c>
      <c r="F32" s="27">
        <v>3543</v>
      </c>
      <c r="G32" s="20">
        <f t="shared" si="1"/>
        <v>13113</v>
      </c>
      <c r="H32" s="29">
        <v>8773</v>
      </c>
      <c r="I32" s="27">
        <v>3442</v>
      </c>
      <c r="J32" s="20">
        <f t="shared" si="2"/>
        <v>12215</v>
      </c>
      <c r="K32" s="29">
        <v>6967</v>
      </c>
      <c r="L32" s="27">
        <v>3095</v>
      </c>
      <c r="M32" s="20">
        <f t="shared" si="3"/>
        <v>10062</v>
      </c>
      <c r="N32" s="20">
        <v>47074</v>
      </c>
    </row>
    <row r="33" spans="1:14" ht="18" thickBot="1" x14ac:dyDescent="0.3">
      <c r="A33" s="16" t="s">
        <v>31</v>
      </c>
      <c r="B33" s="27">
        <v>3033</v>
      </c>
      <c r="C33" s="27">
        <v>2408</v>
      </c>
      <c r="D33" s="19">
        <f t="shared" si="0"/>
        <v>5441</v>
      </c>
      <c r="E33" s="27">
        <v>3706</v>
      </c>
      <c r="F33" s="27">
        <v>3061</v>
      </c>
      <c r="G33" s="20">
        <f t="shared" si="1"/>
        <v>6767</v>
      </c>
      <c r="H33" s="29">
        <v>3171</v>
      </c>
      <c r="I33" s="27">
        <v>2704</v>
      </c>
      <c r="J33" s="20">
        <f t="shared" si="2"/>
        <v>5875</v>
      </c>
      <c r="K33" s="29">
        <v>2091</v>
      </c>
      <c r="L33" s="27">
        <v>2201</v>
      </c>
      <c r="M33" s="20">
        <f t="shared" si="3"/>
        <v>4292</v>
      </c>
      <c r="N33" s="20">
        <v>22375</v>
      </c>
    </row>
    <row r="34" spans="1:14" ht="18" thickBot="1" x14ac:dyDescent="0.3">
      <c r="A34" s="30" t="s">
        <v>32</v>
      </c>
      <c r="B34" s="31">
        <v>421</v>
      </c>
      <c r="C34" s="31">
        <v>1221</v>
      </c>
      <c r="D34" s="32">
        <f t="shared" si="0"/>
        <v>1642</v>
      </c>
      <c r="E34" s="31">
        <v>599</v>
      </c>
      <c r="F34" s="31">
        <v>1575</v>
      </c>
      <c r="G34" s="33">
        <f t="shared" si="1"/>
        <v>2174</v>
      </c>
      <c r="H34" s="34">
        <v>518</v>
      </c>
      <c r="I34" s="31">
        <v>1432</v>
      </c>
      <c r="J34" s="33">
        <f t="shared" si="2"/>
        <v>1950</v>
      </c>
      <c r="K34" s="34">
        <v>525</v>
      </c>
      <c r="L34" s="31">
        <v>1304</v>
      </c>
      <c r="M34" s="33">
        <f t="shared" si="3"/>
        <v>1829</v>
      </c>
      <c r="N34" s="33">
        <v>7595</v>
      </c>
    </row>
    <row r="35" spans="1:14" ht="18.75" thickBot="1" x14ac:dyDescent="0.3">
      <c r="A35" s="35" t="s">
        <v>33</v>
      </c>
      <c r="B35" s="36">
        <f>SUM(B4:B34)</f>
        <v>130821</v>
      </c>
      <c r="C35" s="36">
        <f>SUM(C4:C34)</f>
        <v>107767</v>
      </c>
      <c r="D35" s="37">
        <f t="shared" si="0"/>
        <v>238588</v>
      </c>
      <c r="E35" s="36">
        <f>SUM(E4:E34)</f>
        <v>152578</v>
      </c>
      <c r="F35" s="36">
        <f>SUM(F4:F34)</f>
        <v>129476</v>
      </c>
      <c r="G35" s="38">
        <f t="shared" si="1"/>
        <v>282054</v>
      </c>
      <c r="H35" s="39">
        <f>SUM(H4:H34)</f>
        <v>135229</v>
      </c>
      <c r="I35" s="36">
        <f>SUM(I4:I34)</f>
        <v>123216</v>
      </c>
      <c r="J35" s="38">
        <f t="shared" si="2"/>
        <v>258445</v>
      </c>
      <c r="K35" s="39">
        <f>SUM(K4:K34)</f>
        <v>102195</v>
      </c>
      <c r="L35" s="36">
        <f>SUM(L4:L34)</f>
        <v>105579</v>
      </c>
      <c r="M35" s="38">
        <f t="shared" si="3"/>
        <v>207774</v>
      </c>
      <c r="N35" s="38">
        <v>986861</v>
      </c>
    </row>
  </sheetData>
  <mergeCells count="10">
    <mergeCell ref="A2:A3"/>
    <mergeCell ref="B2:C2"/>
    <mergeCell ref="D2:D3"/>
    <mergeCell ref="H2:I2"/>
    <mergeCell ref="J2:J3"/>
    <mergeCell ref="K2:L2"/>
    <mergeCell ref="M2:M3"/>
    <mergeCell ref="N2:N3"/>
    <mergeCell ref="E2:F2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51D3-DC41-40E7-8DB2-72EEC7CABF67}">
  <dimension ref="A1:N35"/>
  <sheetViews>
    <sheetView rightToLeft="1" workbookViewId="0">
      <selection activeCell="I12" sqref="I12"/>
    </sheetView>
  </sheetViews>
  <sheetFormatPr defaultRowHeight="15" x14ac:dyDescent="0.25"/>
  <cols>
    <col min="1" max="1" width="15.85546875" customWidth="1"/>
    <col min="4" max="4" width="10.85546875" customWidth="1"/>
    <col min="7" max="7" width="12.42578125" customWidth="1"/>
    <col min="10" max="10" width="11.7109375" customWidth="1"/>
    <col min="13" max="13" width="12" customWidth="1"/>
    <col min="14" max="14" width="13.85546875" customWidth="1"/>
  </cols>
  <sheetData>
    <row r="1" spans="1:14" ht="18.75" thickBot="1" x14ac:dyDescent="0.5">
      <c r="B1" s="23" t="s">
        <v>69</v>
      </c>
      <c r="C1" s="23"/>
      <c r="D1" s="23"/>
      <c r="E1" s="23"/>
      <c r="F1" s="23"/>
    </row>
    <row r="2" spans="1:14" ht="17.25" x14ac:dyDescent="0.25">
      <c r="A2" s="46" t="s">
        <v>35</v>
      </c>
      <c r="B2" s="44" t="s">
        <v>55</v>
      </c>
      <c r="C2" s="45"/>
      <c r="D2" s="51" t="s">
        <v>56</v>
      </c>
      <c r="E2" s="44" t="s">
        <v>57</v>
      </c>
      <c r="F2" s="48"/>
      <c r="G2" s="49" t="s">
        <v>67</v>
      </c>
      <c r="H2" s="52" t="s">
        <v>58</v>
      </c>
      <c r="I2" s="45"/>
      <c r="J2" s="51" t="s">
        <v>59</v>
      </c>
      <c r="K2" s="44" t="s">
        <v>60</v>
      </c>
      <c r="L2" s="45"/>
      <c r="M2" s="46" t="s">
        <v>61</v>
      </c>
      <c r="N2" s="46" t="s">
        <v>62</v>
      </c>
    </row>
    <row r="3" spans="1:14" ht="18" thickBot="1" x14ac:dyDescent="0.3">
      <c r="A3" s="47"/>
      <c r="B3" s="18" t="s">
        <v>63</v>
      </c>
      <c r="C3" s="18" t="s">
        <v>64</v>
      </c>
      <c r="D3" s="47"/>
      <c r="E3" s="18" t="s">
        <v>65</v>
      </c>
      <c r="F3" s="18" t="s">
        <v>66</v>
      </c>
      <c r="G3" s="50"/>
      <c r="H3" s="22" t="s">
        <v>63</v>
      </c>
      <c r="I3" s="18" t="s">
        <v>64</v>
      </c>
      <c r="J3" s="53"/>
      <c r="K3" s="17" t="s">
        <v>63</v>
      </c>
      <c r="L3" s="18" t="s">
        <v>64</v>
      </c>
      <c r="M3" s="47"/>
      <c r="N3" s="47"/>
    </row>
    <row r="4" spans="1:14" ht="18" thickBot="1" x14ac:dyDescent="0.3">
      <c r="A4" s="16" t="s">
        <v>2</v>
      </c>
      <c r="B4" s="19">
        <v>1478</v>
      </c>
      <c r="C4" s="19">
        <v>1649</v>
      </c>
      <c r="D4" s="19">
        <v>3127</v>
      </c>
      <c r="E4" s="19">
        <v>1736</v>
      </c>
      <c r="F4" s="19">
        <v>1937</v>
      </c>
      <c r="G4" s="19">
        <v>3673</v>
      </c>
      <c r="H4" s="19">
        <v>1951</v>
      </c>
      <c r="I4" s="19">
        <v>2239</v>
      </c>
      <c r="J4" s="19">
        <v>4190</v>
      </c>
      <c r="K4" s="20">
        <v>1262</v>
      </c>
      <c r="L4" s="19">
        <v>1855</v>
      </c>
      <c r="M4" s="19">
        <v>3117</v>
      </c>
      <c r="N4" s="20">
        <v>14107</v>
      </c>
    </row>
    <row r="5" spans="1:14" ht="18" thickBot="1" x14ac:dyDescent="0.3">
      <c r="A5" s="16" t="s">
        <v>3</v>
      </c>
      <c r="B5" s="19">
        <v>2338</v>
      </c>
      <c r="C5" s="19">
        <v>2904</v>
      </c>
      <c r="D5" s="19">
        <v>5242</v>
      </c>
      <c r="E5" s="19">
        <v>2802</v>
      </c>
      <c r="F5" s="19">
        <v>3343</v>
      </c>
      <c r="G5" s="19">
        <v>6145</v>
      </c>
      <c r="H5" s="19">
        <v>2551</v>
      </c>
      <c r="I5" s="19">
        <v>3678</v>
      </c>
      <c r="J5" s="19">
        <v>6229</v>
      </c>
      <c r="K5" s="20">
        <v>1656</v>
      </c>
      <c r="L5" s="19">
        <v>2732</v>
      </c>
      <c r="M5" s="19">
        <v>4388</v>
      </c>
      <c r="N5" s="20">
        <v>22004</v>
      </c>
    </row>
    <row r="6" spans="1:14" ht="18" thickBot="1" x14ac:dyDescent="0.3">
      <c r="A6" s="16" t="s">
        <v>4</v>
      </c>
      <c r="B6" s="19">
        <v>1521</v>
      </c>
      <c r="C6" s="19">
        <v>2683</v>
      </c>
      <c r="D6" s="19">
        <v>4204</v>
      </c>
      <c r="E6" s="19">
        <v>1586</v>
      </c>
      <c r="F6" s="19">
        <v>2909</v>
      </c>
      <c r="G6" s="19">
        <v>4495</v>
      </c>
      <c r="H6" s="19">
        <v>1659</v>
      </c>
      <c r="I6" s="19">
        <v>2810</v>
      </c>
      <c r="J6" s="19">
        <v>4469</v>
      </c>
      <c r="K6" s="54">
        <v>1120</v>
      </c>
      <c r="L6" s="19">
        <v>2235</v>
      </c>
      <c r="M6" s="19">
        <v>3355</v>
      </c>
      <c r="N6" s="20">
        <v>16523</v>
      </c>
    </row>
    <row r="7" spans="1:14" ht="18" thickBot="1" x14ac:dyDescent="0.3">
      <c r="A7" s="16" t="s">
        <v>5</v>
      </c>
      <c r="B7" s="19">
        <v>2944</v>
      </c>
      <c r="C7" s="19">
        <v>7086</v>
      </c>
      <c r="D7" s="19">
        <v>10030</v>
      </c>
      <c r="E7" s="19">
        <v>3317</v>
      </c>
      <c r="F7" s="19">
        <v>8074</v>
      </c>
      <c r="G7" s="19">
        <v>11391</v>
      </c>
      <c r="H7" s="19">
        <v>3427</v>
      </c>
      <c r="I7" s="19">
        <v>8658</v>
      </c>
      <c r="J7" s="19">
        <v>12085</v>
      </c>
      <c r="K7" s="20">
        <v>2864</v>
      </c>
      <c r="L7" s="19">
        <v>7713</v>
      </c>
      <c r="M7" s="19">
        <v>10577</v>
      </c>
      <c r="N7" s="20">
        <v>44083</v>
      </c>
    </row>
    <row r="8" spans="1:14" ht="18" thickBot="1" x14ac:dyDescent="0.3">
      <c r="A8" s="16" t="s">
        <v>6</v>
      </c>
      <c r="B8" s="55">
        <v>120</v>
      </c>
      <c r="C8" s="19">
        <v>1620</v>
      </c>
      <c r="D8" s="19">
        <v>1740</v>
      </c>
      <c r="E8" s="19">
        <v>130</v>
      </c>
      <c r="F8" s="19">
        <v>1912</v>
      </c>
      <c r="G8" s="19">
        <v>2042</v>
      </c>
      <c r="H8" s="55">
        <v>140</v>
      </c>
      <c r="I8" s="19">
        <v>2228</v>
      </c>
      <c r="J8" s="19">
        <v>2368</v>
      </c>
      <c r="K8" s="54">
        <v>124</v>
      </c>
      <c r="L8" s="19">
        <v>2082</v>
      </c>
      <c r="M8" s="19">
        <v>2206</v>
      </c>
      <c r="N8" s="20">
        <v>8356</v>
      </c>
    </row>
    <row r="9" spans="1:14" ht="18" thickBot="1" x14ac:dyDescent="0.3">
      <c r="A9" s="16" t="s">
        <v>7</v>
      </c>
      <c r="B9" s="19">
        <v>1070</v>
      </c>
      <c r="C9" s="19">
        <v>769</v>
      </c>
      <c r="D9" s="19">
        <v>1839</v>
      </c>
      <c r="E9" s="19">
        <v>1245</v>
      </c>
      <c r="F9" s="19">
        <v>910</v>
      </c>
      <c r="G9" s="19">
        <v>2155</v>
      </c>
      <c r="H9" s="19">
        <v>1264</v>
      </c>
      <c r="I9" s="19">
        <v>1004</v>
      </c>
      <c r="J9" s="19">
        <v>2268</v>
      </c>
      <c r="K9" s="54">
        <v>1325</v>
      </c>
      <c r="L9" s="19">
        <v>1171</v>
      </c>
      <c r="M9" s="19">
        <v>2496</v>
      </c>
      <c r="N9" s="20">
        <v>8758</v>
      </c>
    </row>
    <row r="10" spans="1:14" ht="18" thickBot="1" x14ac:dyDescent="0.3">
      <c r="A10" s="16" t="s">
        <v>8</v>
      </c>
      <c r="B10" s="19">
        <v>993</v>
      </c>
      <c r="C10" s="19">
        <v>1562</v>
      </c>
      <c r="D10" s="19">
        <v>2555</v>
      </c>
      <c r="E10" s="19">
        <v>1129</v>
      </c>
      <c r="F10" s="19">
        <v>1625</v>
      </c>
      <c r="G10" s="19">
        <v>2754</v>
      </c>
      <c r="H10" s="19">
        <v>1205</v>
      </c>
      <c r="I10" s="19">
        <v>1886</v>
      </c>
      <c r="J10" s="19">
        <v>3091</v>
      </c>
      <c r="K10" s="54">
        <v>1109</v>
      </c>
      <c r="L10" s="19">
        <v>1506</v>
      </c>
      <c r="M10" s="19">
        <v>2615</v>
      </c>
      <c r="N10" s="20">
        <v>11015</v>
      </c>
    </row>
    <row r="11" spans="1:14" ht="18" thickBot="1" x14ac:dyDescent="0.3">
      <c r="A11" s="16" t="s">
        <v>9</v>
      </c>
      <c r="B11" s="55">
        <v>800</v>
      </c>
      <c r="C11" s="19">
        <v>4484</v>
      </c>
      <c r="D11" s="19">
        <v>5284</v>
      </c>
      <c r="E11" s="19">
        <v>898</v>
      </c>
      <c r="F11" s="19">
        <v>5459</v>
      </c>
      <c r="G11" s="19">
        <v>6357</v>
      </c>
      <c r="H11" s="55">
        <v>848</v>
      </c>
      <c r="I11" s="19">
        <v>5960</v>
      </c>
      <c r="J11" s="19">
        <v>6808</v>
      </c>
      <c r="K11" s="54">
        <v>627</v>
      </c>
      <c r="L11" s="19">
        <v>5337</v>
      </c>
      <c r="M11" s="19">
        <v>5964</v>
      </c>
      <c r="N11" s="20">
        <v>24413</v>
      </c>
    </row>
    <row r="12" spans="1:14" ht="18" thickBot="1" x14ac:dyDescent="0.3">
      <c r="A12" s="16" t="s">
        <v>10</v>
      </c>
      <c r="B12" s="19">
        <v>2588</v>
      </c>
      <c r="C12" s="19">
        <v>1927</v>
      </c>
      <c r="D12" s="19">
        <v>4515</v>
      </c>
      <c r="E12" s="19">
        <v>2819</v>
      </c>
      <c r="F12" s="19">
        <v>2075</v>
      </c>
      <c r="G12" s="19">
        <v>4894</v>
      </c>
      <c r="H12" s="19">
        <v>2959</v>
      </c>
      <c r="I12" s="55">
        <v>2280</v>
      </c>
      <c r="J12" s="19">
        <v>5239</v>
      </c>
      <c r="K12" s="20">
        <v>2642</v>
      </c>
      <c r="L12" s="55">
        <v>2126</v>
      </c>
      <c r="M12" s="19">
        <v>4768</v>
      </c>
      <c r="N12" s="20">
        <v>19416</v>
      </c>
    </row>
    <row r="13" spans="1:14" ht="18" thickBot="1" x14ac:dyDescent="0.3">
      <c r="A13" s="16" t="s">
        <v>11</v>
      </c>
      <c r="B13" s="19">
        <v>2758</v>
      </c>
      <c r="C13" s="19">
        <v>2095</v>
      </c>
      <c r="D13" s="19">
        <v>4853</v>
      </c>
      <c r="E13" s="19">
        <v>2815</v>
      </c>
      <c r="F13" s="19">
        <v>2029</v>
      </c>
      <c r="G13" s="19">
        <v>4844</v>
      </c>
      <c r="H13" s="19">
        <v>2898</v>
      </c>
      <c r="I13" s="55">
        <v>2000</v>
      </c>
      <c r="J13" s="19">
        <v>4898</v>
      </c>
      <c r="K13" s="20">
        <v>2249</v>
      </c>
      <c r="L13" s="55">
        <v>1615</v>
      </c>
      <c r="M13" s="19">
        <v>3864</v>
      </c>
      <c r="N13" s="20">
        <v>18459</v>
      </c>
    </row>
    <row r="14" spans="1:14" ht="18" thickBot="1" x14ac:dyDescent="0.3">
      <c r="A14" s="16" t="s">
        <v>12</v>
      </c>
      <c r="B14" s="19">
        <v>7287</v>
      </c>
      <c r="C14" s="19">
        <v>8139</v>
      </c>
      <c r="D14" s="19">
        <v>15426</v>
      </c>
      <c r="E14" s="19">
        <v>7427</v>
      </c>
      <c r="F14" s="19">
        <v>8769</v>
      </c>
      <c r="G14" s="19">
        <v>16196</v>
      </c>
      <c r="H14" s="19">
        <v>7083</v>
      </c>
      <c r="I14" s="19">
        <v>8379</v>
      </c>
      <c r="J14" s="19">
        <v>15462</v>
      </c>
      <c r="K14" s="20">
        <v>4635</v>
      </c>
      <c r="L14" s="19">
        <v>6414</v>
      </c>
      <c r="M14" s="19">
        <v>11049</v>
      </c>
      <c r="N14" s="20">
        <v>58133</v>
      </c>
    </row>
    <row r="15" spans="1:14" ht="18" thickBot="1" x14ac:dyDescent="0.3">
      <c r="A15" s="16" t="s">
        <v>13</v>
      </c>
      <c r="B15" s="19">
        <v>2619</v>
      </c>
      <c r="C15" s="19">
        <v>1367</v>
      </c>
      <c r="D15" s="19">
        <v>3986</v>
      </c>
      <c r="E15" s="19">
        <v>2894</v>
      </c>
      <c r="F15" s="19">
        <v>1445</v>
      </c>
      <c r="G15" s="19">
        <v>4339</v>
      </c>
      <c r="H15" s="19">
        <v>2952</v>
      </c>
      <c r="I15" s="19">
        <v>1635</v>
      </c>
      <c r="J15" s="19">
        <v>4587</v>
      </c>
      <c r="K15" s="20">
        <v>1873</v>
      </c>
      <c r="L15" s="19">
        <v>1249</v>
      </c>
      <c r="M15" s="19">
        <v>3122</v>
      </c>
      <c r="N15" s="20">
        <v>16034</v>
      </c>
    </row>
    <row r="16" spans="1:14" ht="18" thickBot="1" x14ac:dyDescent="0.3">
      <c r="A16" s="16" t="s">
        <v>14</v>
      </c>
      <c r="B16" s="19">
        <v>6793</v>
      </c>
      <c r="C16" s="19">
        <v>6737</v>
      </c>
      <c r="D16" s="19">
        <v>13530</v>
      </c>
      <c r="E16" s="19">
        <v>7519</v>
      </c>
      <c r="F16" s="19">
        <v>7244</v>
      </c>
      <c r="G16" s="19">
        <v>14763</v>
      </c>
      <c r="H16" s="19">
        <v>7628</v>
      </c>
      <c r="I16" s="19">
        <v>7585</v>
      </c>
      <c r="J16" s="19">
        <v>15213</v>
      </c>
      <c r="K16" s="20">
        <v>5871</v>
      </c>
      <c r="L16" s="19">
        <v>6272</v>
      </c>
      <c r="M16" s="19">
        <v>12143</v>
      </c>
      <c r="N16" s="20">
        <v>55649</v>
      </c>
    </row>
    <row r="17" spans="1:14" ht="18" thickBot="1" x14ac:dyDescent="0.3">
      <c r="A17" s="16" t="s">
        <v>15</v>
      </c>
      <c r="B17" s="19">
        <v>849</v>
      </c>
      <c r="C17" s="19">
        <v>823</v>
      </c>
      <c r="D17" s="19">
        <v>1672</v>
      </c>
      <c r="E17" s="19">
        <v>904</v>
      </c>
      <c r="F17" s="19">
        <v>902</v>
      </c>
      <c r="G17" s="19">
        <v>1806</v>
      </c>
      <c r="H17" s="55">
        <v>913</v>
      </c>
      <c r="I17" s="55">
        <v>984</v>
      </c>
      <c r="J17" s="19">
        <v>1897</v>
      </c>
      <c r="K17" s="54">
        <v>595</v>
      </c>
      <c r="L17" s="55">
        <v>770</v>
      </c>
      <c r="M17" s="19">
        <v>1365</v>
      </c>
      <c r="N17" s="20">
        <v>6740</v>
      </c>
    </row>
    <row r="18" spans="1:14" ht="18" thickBot="1" x14ac:dyDescent="0.3">
      <c r="A18" s="16" t="s">
        <v>16</v>
      </c>
      <c r="B18" s="55">
        <v>587</v>
      </c>
      <c r="C18" s="19">
        <v>938</v>
      </c>
      <c r="D18" s="19">
        <v>1525</v>
      </c>
      <c r="E18" s="19">
        <v>575</v>
      </c>
      <c r="F18" s="19">
        <v>1049</v>
      </c>
      <c r="G18" s="19">
        <v>1624</v>
      </c>
      <c r="H18" s="55">
        <v>577</v>
      </c>
      <c r="I18" s="55">
        <v>1021</v>
      </c>
      <c r="J18" s="55">
        <v>1598</v>
      </c>
      <c r="K18" s="54">
        <v>491</v>
      </c>
      <c r="L18" s="55">
        <v>903</v>
      </c>
      <c r="M18" s="55">
        <v>1394</v>
      </c>
      <c r="N18" s="20">
        <v>6141</v>
      </c>
    </row>
    <row r="19" spans="1:14" ht="18" thickBot="1" x14ac:dyDescent="0.3">
      <c r="A19" s="16" t="s">
        <v>17</v>
      </c>
      <c r="B19" s="19">
        <v>32536</v>
      </c>
      <c r="C19" s="19">
        <v>13159</v>
      </c>
      <c r="D19" s="19">
        <v>45695</v>
      </c>
      <c r="E19" s="19">
        <v>33181</v>
      </c>
      <c r="F19" s="19">
        <v>12811</v>
      </c>
      <c r="G19" s="19">
        <v>45992</v>
      </c>
      <c r="H19" s="19">
        <v>29217</v>
      </c>
      <c r="I19" s="19">
        <v>11325</v>
      </c>
      <c r="J19" s="19">
        <v>40542</v>
      </c>
      <c r="K19" s="20">
        <v>17807</v>
      </c>
      <c r="L19" s="19">
        <v>7709</v>
      </c>
      <c r="M19" s="19">
        <v>25516</v>
      </c>
      <c r="N19" s="20">
        <v>157745</v>
      </c>
    </row>
    <row r="20" spans="1:14" ht="18" thickBot="1" x14ac:dyDescent="0.3">
      <c r="A20" s="16" t="s">
        <v>18</v>
      </c>
      <c r="B20" s="19">
        <v>4693</v>
      </c>
      <c r="C20" s="19">
        <v>4724</v>
      </c>
      <c r="D20" s="19">
        <v>9417</v>
      </c>
      <c r="E20" s="19">
        <v>5667</v>
      </c>
      <c r="F20" s="19">
        <v>5980</v>
      </c>
      <c r="G20" s="19">
        <v>11647</v>
      </c>
      <c r="H20" s="19">
        <v>6629</v>
      </c>
      <c r="I20" s="19">
        <v>7088</v>
      </c>
      <c r="J20" s="19">
        <v>13717</v>
      </c>
      <c r="K20" s="20">
        <v>5707</v>
      </c>
      <c r="L20" s="19">
        <v>6551</v>
      </c>
      <c r="M20" s="19">
        <v>12258</v>
      </c>
      <c r="N20" s="20">
        <v>47039</v>
      </c>
    </row>
    <row r="21" spans="1:14" ht="18" thickBot="1" x14ac:dyDescent="0.3">
      <c r="A21" s="16" t="s">
        <v>19</v>
      </c>
      <c r="B21" s="19">
        <v>617</v>
      </c>
      <c r="C21" s="19">
        <v>1329</v>
      </c>
      <c r="D21" s="19">
        <v>1946</v>
      </c>
      <c r="E21" s="19">
        <v>701</v>
      </c>
      <c r="F21" s="19">
        <v>1487</v>
      </c>
      <c r="G21" s="19">
        <v>2188</v>
      </c>
      <c r="H21" s="55">
        <v>730</v>
      </c>
      <c r="I21" s="19">
        <v>1563</v>
      </c>
      <c r="J21" s="19">
        <v>2293</v>
      </c>
      <c r="K21" s="54">
        <v>486</v>
      </c>
      <c r="L21" s="19">
        <v>1224</v>
      </c>
      <c r="M21" s="19">
        <v>1710</v>
      </c>
      <c r="N21" s="20">
        <v>8137</v>
      </c>
    </row>
    <row r="22" spans="1:14" ht="18" thickBot="1" x14ac:dyDescent="0.3">
      <c r="A22" s="16" t="s">
        <v>20</v>
      </c>
      <c r="B22" s="55">
        <v>105</v>
      </c>
      <c r="C22" s="19">
        <v>1524</v>
      </c>
      <c r="D22" s="19">
        <v>1629</v>
      </c>
      <c r="E22" s="19">
        <v>119</v>
      </c>
      <c r="F22" s="19">
        <v>1709</v>
      </c>
      <c r="G22" s="19">
        <v>1828</v>
      </c>
      <c r="H22" s="55">
        <v>102</v>
      </c>
      <c r="I22" s="19">
        <v>1737</v>
      </c>
      <c r="J22" s="19">
        <v>1839</v>
      </c>
      <c r="K22" s="54">
        <v>66</v>
      </c>
      <c r="L22" s="19">
        <v>1325</v>
      </c>
      <c r="M22" s="19">
        <v>1391</v>
      </c>
      <c r="N22" s="20">
        <v>6687</v>
      </c>
    </row>
    <row r="23" spans="1:14" ht="18" thickBot="1" x14ac:dyDescent="0.3">
      <c r="A23" s="16" t="s">
        <v>21</v>
      </c>
      <c r="B23" s="19">
        <v>2312</v>
      </c>
      <c r="C23" s="19">
        <v>3440</v>
      </c>
      <c r="D23" s="19">
        <v>5752</v>
      </c>
      <c r="E23" s="19">
        <v>2653</v>
      </c>
      <c r="F23" s="19">
        <v>4024</v>
      </c>
      <c r="G23" s="19">
        <v>6677</v>
      </c>
      <c r="H23" s="19">
        <v>2591</v>
      </c>
      <c r="I23" s="19">
        <v>4246</v>
      </c>
      <c r="J23" s="19">
        <v>6837</v>
      </c>
      <c r="K23" s="20">
        <v>2059</v>
      </c>
      <c r="L23" s="19">
        <v>3591</v>
      </c>
      <c r="M23" s="19">
        <v>5650</v>
      </c>
      <c r="N23" s="20">
        <v>24916</v>
      </c>
    </row>
    <row r="24" spans="1:14" ht="18" thickBot="1" x14ac:dyDescent="0.3">
      <c r="A24" s="16" t="s">
        <v>22</v>
      </c>
      <c r="B24" s="19">
        <v>8572</v>
      </c>
      <c r="C24" s="19">
        <v>5757</v>
      </c>
      <c r="D24" s="19">
        <v>14329</v>
      </c>
      <c r="E24" s="19">
        <v>9113</v>
      </c>
      <c r="F24" s="19">
        <v>6159</v>
      </c>
      <c r="G24" s="19">
        <v>15272</v>
      </c>
      <c r="H24" s="19">
        <v>8435</v>
      </c>
      <c r="I24" s="19">
        <v>6021</v>
      </c>
      <c r="J24" s="19">
        <v>14456</v>
      </c>
      <c r="K24" s="20">
        <v>6920</v>
      </c>
      <c r="L24" s="19">
        <v>5252</v>
      </c>
      <c r="M24" s="19">
        <v>12172</v>
      </c>
      <c r="N24" s="20">
        <v>56229</v>
      </c>
    </row>
    <row r="25" spans="1:14" ht="18" thickBot="1" x14ac:dyDescent="0.3">
      <c r="A25" s="16" t="s">
        <v>23</v>
      </c>
      <c r="B25" s="19">
        <v>2080</v>
      </c>
      <c r="C25" s="19">
        <v>2505</v>
      </c>
      <c r="D25" s="19">
        <v>4585</v>
      </c>
      <c r="E25" s="19">
        <v>2380</v>
      </c>
      <c r="F25" s="19">
        <v>3253</v>
      </c>
      <c r="G25" s="19">
        <v>5633</v>
      </c>
      <c r="H25" s="19">
        <v>2633</v>
      </c>
      <c r="I25" s="19">
        <v>3464</v>
      </c>
      <c r="J25" s="19">
        <v>6097</v>
      </c>
      <c r="K25" s="20">
        <v>2265</v>
      </c>
      <c r="L25" s="19">
        <v>3275</v>
      </c>
      <c r="M25" s="19">
        <v>5540</v>
      </c>
      <c r="N25" s="20">
        <v>21855</v>
      </c>
    </row>
    <row r="26" spans="1:14" ht="18" thickBot="1" x14ac:dyDescent="0.3">
      <c r="A26" s="16" t="s">
        <v>24</v>
      </c>
      <c r="B26" s="19">
        <v>4149</v>
      </c>
      <c r="C26" s="55">
        <v>2286</v>
      </c>
      <c r="D26" s="19">
        <v>6435</v>
      </c>
      <c r="E26" s="19">
        <v>4444</v>
      </c>
      <c r="F26" s="19">
        <v>2442</v>
      </c>
      <c r="G26" s="19">
        <v>6886</v>
      </c>
      <c r="H26" s="55">
        <v>4852</v>
      </c>
      <c r="I26" s="55">
        <v>2633</v>
      </c>
      <c r="J26" s="19">
        <v>7485</v>
      </c>
      <c r="K26" s="20">
        <v>4234</v>
      </c>
      <c r="L26" s="55">
        <v>2438</v>
      </c>
      <c r="M26" s="19">
        <v>6672</v>
      </c>
      <c r="N26" s="20">
        <v>27478</v>
      </c>
    </row>
    <row r="27" spans="1:14" ht="18" thickBot="1" x14ac:dyDescent="0.3">
      <c r="A27" s="16" t="s">
        <v>25</v>
      </c>
      <c r="B27" s="19">
        <v>2379</v>
      </c>
      <c r="C27" s="19">
        <v>2130</v>
      </c>
      <c r="D27" s="19">
        <v>4509</v>
      </c>
      <c r="E27" s="19">
        <v>2856</v>
      </c>
      <c r="F27" s="19">
        <v>2505</v>
      </c>
      <c r="G27" s="19">
        <v>5361</v>
      </c>
      <c r="H27" s="19">
        <v>2708</v>
      </c>
      <c r="I27" s="19">
        <v>2505</v>
      </c>
      <c r="J27" s="19">
        <v>5213</v>
      </c>
      <c r="K27" s="20">
        <v>1782</v>
      </c>
      <c r="L27" s="19">
        <v>2094</v>
      </c>
      <c r="M27" s="19">
        <v>3876</v>
      </c>
      <c r="N27" s="20">
        <v>18959</v>
      </c>
    </row>
    <row r="28" spans="1:14" ht="18" thickBot="1" x14ac:dyDescent="0.3">
      <c r="A28" s="16" t="s">
        <v>26</v>
      </c>
      <c r="B28" s="19">
        <v>1907</v>
      </c>
      <c r="C28" s="19">
        <v>1633</v>
      </c>
      <c r="D28" s="19">
        <v>3540</v>
      </c>
      <c r="E28" s="19">
        <v>2404</v>
      </c>
      <c r="F28" s="19">
        <v>2195</v>
      </c>
      <c r="G28" s="19">
        <v>4599</v>
      </c>
      <c r="H28" s="19">
        <v>2798</v>
      </c>
      <c r="I28" s="19">
        <v>2541</v>
      </c>
      <c r="J28" s="19">
        <v>5339</v>
      </c>
      <c r="K28" s="20">
        <v>2561</v>
      </c>
      <c r="L28" s="19">
        <v>2559</v>
      </c>
      <c r="M28" s="19">
        <v>5120</v>
      </c>
      <c r="N28" s="20">
        <v>18598</v>
      </c>
    </row>
    <row r="29" spans="1:14" ht="18" thickBot="1" x14ac:dyDescent="0.3">
      <c r="A29" s="16" t="s">
        <v>27</v>
      </c>
      <c r="B29" s="19">
        <v>5351</v>
      </c>
      <c r="C29" s="19">
        <v>3132</v>
      </c>
      <c r="D29" s="19">
        <v>8483</v>
      </c>
      <c r="E29" s="19">
        <v>6194</v>
      </c>
      <c r="F29" s="19">
        <v>3774</v>
      </c>
      <c r="G29" s="19">
        <v>9968</v>
      </c>
      <c r="H29" s="19">
        <v>5629</v>
      </c>
      <c r="I29" s="19">
        <v>3841</v>
      </c>
      <c r="J29" s="19">
        <v>9470</v>
      </c>
      <c r="K29" s="20">
        <v>4338</v>
      </c>
      <c r="L29" s="19">
        <v>3404</v>
      </c>
      <c r="M29" s="19">
        <v>7742</v>
      </c>
      <c r="N29" s="20">
        <v>35663</v>
      </c>
    </row>
    <row r="30" spans="1:14" ht="18" thickBot="1" x14ac:dyDescent="0.3">
      <c r="A30" s="16" t="s">
        <v>28</v>
      </c>
      <c r="B30" s="19">
        <v>2101</v>
      </c>
      <c r="C30" s="19">
        <v>2321</v>
      </c>
      <c r="D30" s="19">
        <v>4422</v>
      </c>
      <c r="E30" s="19">
        <v>2357</v>
      </c>
      <c r="F30" s="21">
        <v>2749</v>
      </c>
      <c r="G30" s="19">
        <v>5106</v>
      </c>
      <c r="H30" s="19">
        <v>2567</v>
      </c>
      <c r="I30" s="19">
        <v>2992</v>
      </c>
      <c r="J30" s="19">
        <v>5559</v>
      </c>
      <c r="K30" s="20">
        <v>2273</v>
      </c>
      <c r="L30" s="19">
        <v>2911</v>
      </c>
      <c r="M30" s="19">
        <v>5184</v>
      </c>
      <c r="N30" s="20">
        <v>20271</v>
      </c>
    </row>
    <row r="31" spans="1:14" ht="18" thickBot="1" x14ac:dyDescent="0.3">
      <c r="A31" s="16" t="s">
        <v>29</v>
      </c>
      <c r="B31" s="19">
        <v>747</v>
      </c>
      <c r="C31" s="19">
        <v>1409</v>
      </c>
      <c r="D31" s="19">
        <v>2156</v>
      </c>
      <c r="E31" s="19">
        <v>844</v>
      </c>
      <c r="F31" s="19">
        <v>1666</v>
      </c>
      <c r="G31" s="19">
        <v>2510</v>
      </c>
      <c r="H31" s="55">
        <v>931</v>
      </c>
      <c r="I31" s="19">
        <v>1938</v>
      </c>
      <c r="J31" s="19">
        <v>2869</v>
      </c>
      <c r="K31" s="54">
        <v>727</v>
      </c>
      <c r="L31" s="55">
        <v>1678</v>
      </c>
      <c r="M31" s="55">
        <v>2405</v>
      </c>
      <c r="N31" s="20">
        <v>9940</v>
      </c>
    </row>
    <row r="32" spans="1:14" ht="18" thickBot="1" x14ac:dyDescent="0.3">
      <c r="A32" s="16" t="s">
        <v>30</v>
      </c>
      <c r="B32" s="19">
        <v>8670</v>
      </c>
      <c r="C32" s="19">
        <v>3091</v>
      </c>
      <c r="D32" s="19">
        <v>11761</v>
      </c>
      <c r="E32" s="19">
        <v>8505</v>
      </c>
      <c r="F32" s="19">
        <v>3197</v>
      </c>
      <c r="G32" s="19">
        <v>11702</v>
      </c>
      <c r="H32" s="19">
        <v>8767</v>
      </c>
      <c r="I32" s="19">
        <v>3390</v>
      </c>
      <c r="J32" s="19">
        <v>12157</v>
      </c>
      <c r="K32" s="20">
        <v>6683</v>
      </c>
      <c r="L32" s="19">
        <v>3021</v>
      </c>
      <c r="M32" s="19">
        <v>9704</v>
      </c>
      <c r="N32" s="20">
        <v>45324</v>
      </c>
    </row>
    <row r="33" spans="1:14" ht="18" thickBot="1" x14ac:dyDescent="0.3">
      <c r="A33" s="16" t="s">
        <v>31</v>
      </c>
      <c r="B33" s="19">
        <v>2656</v>
      </c>
      <c r="C33" s="19">
        <v>2176</v>
      </c>
      <c r="D33" s="19">
        <v>4832</v>
      </c>
      <c r="E33" s="19">
        <v>2869</v>
      </c>
      <c r="F33" s="19">
        <v>2368</v>
      </c>
      <c r="G33" s="19">
        <v>5237</v>
      </c>
      <c r="H33" s="19">
        <v>2656</v>
      </c>
      <c r="I33" s="19">
        <v>2323</v>
      </c>
      <c r="J33" s="19">
        <v>4979</v>
      </c>
      <c r="K33" s="20">
        <v>1721</v>
      </c>
      <c r="L33" s="19">
        <v>1918</v>
      </c>
      <c r="M33" s="19">
        <v>3639</v>
      </c>
      <c r="N33" s="20">
        <v>18687</v>
      </c>
    </row>
    <row r="34" spans="1:14" ht="18" thickBot="1" x14ac:dyDescent="0.3">
      <c r="A34" s="16" t="s">
        <v>32</v>
      </c>
      <c r="B34" s="55">
        <v>532</v>
      </c>
      <c r="C34" s="19">
        <v>1463</v>
      </c>
      <c r="D34" s="19">
        <v>1995</v>
      </c>
      <c r="E34" s="19">
        <v>578</v>
      </c>
      <c r="F34" s="19">
        <v>1529</v>
      </c>
      <c r="G34" s="19">
        <v>2107</v>
      </c>
      <c r="H34" s="55">
        <v>619</v>
      </c>
      <c r="I34" s="19">
        <v>1547</v>
      </c>
      <c r="J34" s="19">
        <v>2166</v>
      </c>
      <c r="K34" s="54">
        <v>569</v>
      </c>
      <c r="L34" s="55">
        <v>1350</v>
      </c>
      <c r="M34" s="19">
        <v>1919</v>
      </c>
      <c r="N34" s="20">
        <v>8187</v>
      </c>
    </row>
    <row r="35" spans="1:14" ht="18" thickBot="1" x14ac:dyDescent="0.3">
      <c r="A35" s="56" t="s">
        <v>33</v>
      </c>
      <c r="B35" s="57">
        <v>114152</v>
      </c>
      <c r="C35" s="57">
        <v>96862</v>
      </c>
      <c r="D35" s="57">
        <v>211014</v>
      </c>
      <c r="E35" s="57">
        <v>122661</v>
      </c>
      <c r="F35" s="57">
        <v>107530</v>
      </c>
      <c r="G35" s="57">
        <v>230191</v>
      </c>
      <c r="H35" s="57">
        <v>119919</v>
      </c>
      <c r="I35" s="57">
        <v>111501</v>
      </c>
      <c r="J35" s="57">
        <v>231420</v>
      </c>
      <c r="K35" s="58">
        <v>88641</v>
      </c>
      <c r="L35" s="57">
        <v>94280</v>
      </c>
      <c r="M35" s="57">
        <v>182921</v>
      </c>
      <c r="N35" s="59">
        <v>855546</v>
      </c>
    </row>
  </sheetData>
  <mergeCells count="10">
    <mergeCell ref="J2:J3"/>
    <mergeCell ref="K2:L2"/>
    <mergeCell ref="M2:M3"/>
    <mergeCell ref="N2:N3"/>
    <mergeCell ref="A2:A3"/>
    <mergeCell ref="B2:C2"/>
    <mergeCell ref="D2:D3"/>
    <mergeCell ref="E2:F2"/>
    <mergeCell ref="G2:G3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فراداده </vt:lpstr>
      <vt:lpstr>دانش آموز</vt:lpstr>
      <vt:lpstr>دانش آموزان1404 به تفکیک</vt:lpstr>
      <vt:lpstr>دانش آموزان 1403 به تفکیک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مجيده خرمي</dc:creator>
  <cp:lastModifiedBy>علي گودرزي</cp:lastModifiedBy>
  <dcterms:created xsi:type="dcterms:W3CDTF">2024-10-22T07:38:44Z</dcterms:created>
  <dcterms:modified xsi:type="dcterms:W3CDTF">2026-05-06T07:10:38Z</dcterms:modified>
</cp:coreProperties>
</file>